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leyzwecker/Downloads/"/>
    </mc:Choice>
  </mc:AlternateContent>
  <xr:revisionPtr revIDLastSave="0" documentId="13_ncr:1_{45E885B2-5E38-5C45-B7E0-2A53FF5C5ACF}" xr6:coauthVersionLast="47" xr6:coauthVersionMax="47" xr10:uidLastSave="{00000000-0000-0000-0000-000000000000}"/>
  <bookViews>
    <workbookView xWindow="340" yWindow="1960" windowWidth="26440" windowHeight="15440" activeTab="2" xr2:uid="{03293D78-9F44-EE4B-8D64-7270FBB5752E}"/>
  </bookViews>
  <sheets>
    <sheet name="H1 2023 (Mindshare)" sheetId="1" r:id="rId1"/>
    <sheet name="H1 2023 (Purchase Intent)" sheetId="2" r:id="rId2"/>
    <sheet name="Brands by Industry" sheetId="4" r:id="rId3"/>
  </sheets>
  <externalReferences>
    <externalReference r:id="rId4"/>
  </externalReferences>
  <definedNames>
    <definedName name="_xlnm._FilterDatabase" localSheetId="2" hidden="1">'Brands by Industry'!$AU$4:$AW$4</definedName>
    <definedName name="_xlnm._FilterDatabase" localSheetId="0" hidden="1">'H1 2023 (Mindshare)'!$O$28:$S$28</definedName>
    <definedName name="_xlnm._FilterDatabase" localSheetId="1" hidden="1">'H1 2023 (Purchase Intent)'!$C$5:$G$5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4" l="1"/>
  <c r="V32" i="4"/>
  <c r="V31" i="4"/>
  <c r="V30" i="4"/>
  <c r="V29" i="4"/>
  <c r="V28" i="4"/>
  <c r="V27" i="4"/>
  <c r="V26" i="4"/>
  <c r="V25" i="4"/>
  <c r="V24" i="4"/>
  <c r="V23" i="4"/>
  <c r="V22" i="4"/>
  <c r="V21" i="4"/>
  <c r="AF20" i="4"/>
  <c r="V20" i="4"/>
  <c r="AF19" i="4"/>
  <c r="V19" i="4"/>
  <c r="AF18" i="4"/>
  <c r="V18" i="4"/>
  <c r="AF17" i="4"/>
  <c r="V17" i="4"/>
  <c r="AF16" i="4"/>
  <c r="V16" i="4"/>
  <c r="AF15" i="4"/>
  <c r="V15" i="4"/>
  <c r="AF14" i="4"/>
  <c r="V14" i="4"/>
  <c r="AF13" i="4"/>
  <c r="V13" i="4"/>
  <c r="AF12" i="4"/>
  <c r="V12" i="4"/>
  <c r="AF11" i="4"/>
  <c r="V11" i="4"/>
  <c r="AF10" i="4"/>
  <c r="V10" i="4"/>
  <c r="AF9" i="4"/>
  <c r="V9" i="4"/>
  <c r="AF8" i="4"/>
  <c r="V8" i="4"/>
  <c r="AF7" i="4"/>
  <c r="V7" i="4"/>
  <c r="AF6" i="4"/>
  <c r="V6" i="4"/>
  <c r="AF5" i="4"/>
  <c r="V5" i="4"/>
</calcChain>
</file>

<file path=xl/sharedStrings.xml><?xml version="1.0" encoding="utf-8"?>
<sst xmlns="http://schemas.openxmlformats.org/spreadsheetml/2006/main" count="3371" uniqueCount="333">
  <si>
    <t>Date Range: 1/2/2023 - 7/3/2023</t>
  </si>
  <si>
    <t>CPG (Food &amp; Beverage) - Mindshare - H1 2023</t>
  </si>
  <si>
    <t>13-39</t>
  </si>
  <si>
    <t>Gen Z</t>
  </si>
  <si>
    <t>Millennials</t>
  </si>
  <si>
    <t>Diagnostic</t>
  </si>
  <si>
    <t>Importance</t>
  </si>
  <si>
    <t>Score</t>
  </si>
  <si>
    <t>Interpretation</t>
  </si>
  <si>
    <t>Base</t>
  </si>
  <si>
    <t>Bright Future</t>
  </si>
  <si>
    <t/>
  </si>
  <si>
    <t>Cool</t>
  </si>
  <si>
    <t>Key Strength</t>
  </si>
  <si>
    <t>Eco-Friendly</t>
  </si>
  <si>
    <t>Express Who You Are</t>
  </si>
  <si>
    <t>Opportunity to Improve</t>
  </si>
  <si>
    <t>Gets You</t>
  </si>
  <si>
    <t>Heard Positive</t>
  </si>
  <si>
    <t>Hot</t>
  </si>
  <si>
    <t>Innovative</t>
  </si>
  <si>
    <t>Keeps Getting Better</t>
  </si>
  <si>
    <t>Like to Hear From</t>
  </si>
  <si>
    <t>Makes World Better</t>
  </si>
  <si>
    <t>Pay Attention To</t>
  </si>
  <si>
    <t>Popular</t>
  </si>
  <si>
    <t>Recommended</t>
  </si>
  <si>
    <t>Reflects Diversity</t>
  </si>
  <si>
    <t>Reliable</t>
  </si>
  <si>
    <t>Supports Causes</t>
  </si>
  <si>
    <t>Talked About</t>
  </si>
  <si>
    <t>True to Themselves</t>
  </si>
  <si>
    <t>Trustworthy</t>
  </si>
  <si>
    <t>Education Technology - Mindshare - H1 2023</t>
  </si>
  <si>
    <t>Fashion &amp; Apparel - Mindshare - H1 2023</t>
  </si>
  <si>
    <t>Financial Services - Mindshare - H1 2023</t>
  </si>
  <si>
    <t>Health &amp; Beauty - Mindshare - H1 2023</t>
  </si>
  <si>
    <t>Home Improvement - Mindshare - H1 2023</t>
  </si>
  <si>
    <t>Household Goods - Mindshare - H1 2023</t>
  </si>
  <si>
    <t>Intimates (Female-Only) - Mindshare - H1 2023</t>
  </si>
  <si>
    <t>Media, Tech &amp; Entertainment - Mindshare - H1 2023</t>
  </si>
  <si>
    <t>Retail - Mindshare - H1 2023</t>
  </si>
  <si>
    <t>Sport Leagues - Mindshare - H1 2023</t>
  </si>
  <si>
    <t>CPG (Food &amp; Beverage) - Purchase Intent - H1 2023</t>
  </si>
  <si>
    <t>Education Technology - Purchase Intent - H1 2023</t>
  </si>
  <si>
    <t>Fashion &amp; Apparel - Purchase Intent - H1 2023</t>
  </si>
  <si>
    <t>Financial Services - Purchase Intent - H1 2023</t>
  </si>
  <si>
    <t>Health &amp; Beauty - Purchase Intent - H1 2023</t>
  </si>
  <si>
    <t>Home Improvement - Purchase Intent - H1 2023</t>
  </si>
  <si>
    <t>Household Goods - Purchase Intent - H1 2023</t>
  </si>
  <si>
    <t>Intimates (Females - Only) - Purchase Intent - H1 2023</t>
  </si>
  <si>
    <t>Media, Tech &amp; Entertainment - Purchase Intent - H1 2023</t>
  </si>
  <si>
    <t>Retail - Purchase Intent - H1 2023</t>
  </si>
  <si>
    <t>Sport Leagues - Purchase Intent - H1 2023</t>
  </si>
  <si>
    <t>CPG H1 2023</t>
  </si>
  <si>
    <t>EdTech H1 2023</t>
  </si>
  <si>
    <t>Fashion &amp; Apparel H1 2023</t>
  </si>
  <si>
    <t>Financial Services H1 2023</t>
  </si>
  <si>
    <t>Health &amp; Beauty H1 2023</t>
  </si>
  <si>
    <t>Home Improvement H1 2023</t>
  </si>
  <si>
    <t>Household Goods H1 2023</t>
  </si>
  <si>
    <t>Intimates H1 2023</t>
  </si>
  <si>
    <t>Media, Tech, &amp; Entertainment H1 2023</t>
  </si>
  <si>
    <t>Retail H1 2023</t>
  </si>
  <si>
    <t>Sports &amp; Leagues H1 2023</t>
  </si>
  <si>
    <t>Rank</t>
  </si>
  <si>
    <t>Brand</t>
  </si>
  <si>
    <t>Yscore+</t>
  </si>
  <si>
    <t>Coca-Cola</t>
  </si>
  <si>
    <t>Duolingo</t>
  </si>
  <si>
    <t>Nike</t>
  </si>
  <si>
    <t>PayPal</t>
  </si>
  <si>
    <t>Dove</t>
  </si>
  <si>
    <t>The Home Depot</t>
  </si>
  <si>
    <t>Tide</t>
  </si>
  <si>
    <t>Victoria's Secret</t>
  </si>
  <si>
    <t>YouTube</t>
  </si>
  <si>
    <t>Amazon</t>
  </si>
  <si>
    <t>National Basketball Association (NBA)</t>
  </si>
  <si>
    <t>Doritos</t>
  </si>
  <si>
    <t>Kahoot!</t>
  </si>
  <si>
    <t>Cash App</t>
  </si>
  <si>
    <t>Old Spice</t>
  </si>
  <si>
    <t>IKEA</t>
  </si>
  <si>
    <t>Bounty</t>
  </si>
  <si>
    <t>PINK</t>
  </si>
  <si>
    <t>iPhone</t>
  </si>
  <si>
    <t>Target</t>
  </si>
  <si>
    <t>National Football League (NFL)</t>
  </si>
  <si>
    <t>Oreo</t>
  </si>
  <si>
    <t>Google Classroom</t>
  </si>
  <si>
    <t>Apple Pay</t>
  </si>
  <si>
    <t>Bath &amp; Body Works</t>
  </si>
  <si>
    <t>Lowe's</t>
  </si>
  <si>
    <t>Lysol</t>
  </si>
  <si>
    <t>Savage x Fenty</t>
  </si>
  <si>
    <t>Walmart</t>
  </si>
  <si>
    <t>Ultimate Fighting Championship (UFC)</t>
  </si>
  <si>
    <t>Reese's</t>
  </si>
  <si>
    <t>Quizlet</t>
  </si>
  <si>
    <t>Jordan</t>
  </si>
  <si>
    <t>Visa</t>
  </si>
  <si>
    <t>Ulta Beauty</t>
  </si>
  <si>
    <t>DeWalt</t>
  </si>
  <si>
    <t>Clorox</t>
  </si>
  <si>
    <t>Yitty</t>
  </si>
  <si>
    <t>TikTok</t>
  </si>
  <si>
    <t>Canadian Tire</t>
  </si>
  <si>
    <t>Major League Baseball (MLB)</t>
  </si>
  <si>
    <t>Cheetos</t>
  </si>
  <si>
    <t>PBS Kids</t>
  </si>
  <si>
    <t>Carhartt</t>
  </si>
  <si>
    <t>TD Canada Trust</t>
  </si>
  <si>
    <t>E.L.F.</t>
  </si>
  <si>
    <t>Milwaukee Tool</t>
  </si>
  <si>
    <t>Gain</t>
  </si>
  <si>
    <t>Aerie</t>
  </si>
  <si>
    <t>Apple</t>
  </si>
  <si>
    <t>Costco</t>
  </si>
  <si>
    <t>National Collegiate Athletic Association (NCAA)</t>
  </si>
  <si>
    <t>Gatorade</t>
  </si>
  <si>
    <t>Grammarly</t>
  </si>
  <si>
    <t>Adidas</t>
  </si>
  <si>
    <t>Chime</t>
  </si>
  <si>
    <t>Fenty Beauty</t>
  </si>
  <si>
    <t>Home Hardware</t>
  </si>
  <si>
    <t>Swiffer</t>
  </si>
  <si>
    <t>SKIMS by Kim Kardashian West</t>
  </si>
  <si>
    <t>Google</t>
  </si>
  <si>
    <t>Best Buy</t>
  </si>
  <si>
    <t>UEFA Champions League</t>
  </si>
  <si>
    <t>Hershey's</t>
  </si>
  <si>
    <t>Leapfrog</t>
  </si>
  <si>
    <t>Zelle</t>
  </si>
  <si>
    <t>St. Jude Children's Research Hospital</t>
  </si>
  <si>
    <t>Home Goods</t>
  </si>
  <si>
    <t>Ziploc</t>
  </si>
  <si>
    <t>Calvin Klein Intimates</t>
  </si>
  <si>
    <t>Netflix</t>
  </si>
  <si>
    <t>Aldi</t>
  </si>
  <si>
    <t>FIFA</t>
  </si>
  <si>
    <t>Pepsi</t>
  </si>
  <si>
    <t>VTech</t>
  </si>
  <si>
    <t>SHEIN</t>
  </si>
  <si>
    <t>Royal Bank of Canada (RBC)</t>
  </si>
  <si>
    <t>Gillette</t>
  </si>
  <si>
    <t>Ace Hardware</t>
  </si>
  <si>
    <t>Glade</t>
  </si>
  <si>
    <t>Hanes</t>
  </si>
  <si>
    <t>Instagram</t>
  </si>
  <si>
    <t>Dollarama</t>
  </si>
  <si>
    <t>National Hockey League (NHL)</t>
  </si>
  <si>
    <t>Sour Patch Kids</t>
  </si>
  <si>
    <t>Khan Academy</t>
  </si>
  <si>
    <t>Under Armour</t>
  </si>
  <si>
    <t>Venmo</t>
  </si>
  <si>
    <t>The Ordinary</t>
  </si>
  <si>
    <t>Bed, Bath &amp; Beyond</t>
  </si>
  <si>
    <t>Air Wick</t>
  </si>
  <si>
    <t>Adore Me</t>
  </si>
  <si>
    <t>Spotify</t>
  </si>
  <si>
    <t>LaLiga</t>
  </si>
  <si>
    <t>Ben &amp; Jerry's</t>
  </si>
  <si>
    <t>Brainly</t>
  </si>
  <si>
    <t>Vans</t>
  </si>
  <si>
    <t>MasterCard</t>
  </si>
  <si>
    <t>Dove Men+Care</t>
  </si>
  <si>
    <t>Behr</t>
  </si>
  <si>
    <t>Seventh Generation</t>
  </si>
  <si>
    <t>Fruit of the Loom</t>
  </si>
  <si>
    <t>PlayStation 5</t>
  </si>
  <si>
    <t>Premier League</t>
  </si>
  <si>
    <t>Snickers</t>
  </si>
  <si>
    <t>LinkedIn Learning</t>
  </si>
  <si>
    <t>Crocs</t>
  </si>
  <si>
    <t>Bank of Nova Scotia (ScotiaBank)</t>
  </si>
  <si>
    <t>Sephora</t>
  </si>
  <si>
    <t>Wayfair</t>
  </si>
  <si>
    <t>Kleenex</t>
  </si>
  <si>
    <t>Thinx</t>
  </si>
  <si>
    <t>PlayStation</t>
  </si>
  <si>
    <t>TJ Maxx</t>
  </si>
  <si>
    <t>League Of Legends Championship Series</t>
  </si>
  <si>
    <t>Ferrero Rocher</t>
  </si>
  <si>
    <t>Chegg</t>
  </si>
  <si>
    <t>The North Face</t>
  </si>
  <si>
    <t>Canadian Imperial Bank of Commerce (CIBC)</t>
  </si>
  <si>
    <t>Shoppers Drug Mart</t>
  </si>
  <si>
    <t>Philips</t>
  </si>
  <si>
    <t>Method</t>
  </si>
  <si>
    <t>McDonald's</t>
  </si>
  <si>
    <t>Overwatch League</t>
  </si>
  <si>
    <t>Sprite</t>
  </si>
  <si>
    <t>Converse</t>
  </si>
  <si>
    <t>Credit Karma</t>
  </si>
  <si>
    <t>Always</t>
  </si>
  <si>
    <t>Craftsman</t>
  </si>
  <si>
    <t>Charmin</t>
  </si>
  <si>
    <t>Disney+</t>
  </si>
  <si>
    <t>Winners</t>
  </si>
  <si>
    <t>Women's National Basketball Association (WNBA)</t>
  </si>
  <si>
    <t>Kraft Peanut Butter</t>
  </si>
  <si>
    <t>Levi's</t>
  </si>
  <si>
    <t>Afterpay</t>
  </si>
  <si>
    <t>Axe</t>
  </si>
  <si>
    <t>Sherwin Williams</t>
  </si>
  <si>
    <t>Pampers</t>
  </si>
  <si>
    <t>Amazon Prime</t>
  </si>
  <si>
    <t>Foot Locker</t>
  </si>
  <si>
    <t>Major League Gaming</t>
  </si>
  <si>
    <t>Whole Foods</t>
  </si>
  <si>
    <t>H&amp;M</t>
  </si>
  <si>
    <t>JP Morgan Chase</t>
  </si>
  <si>
    <t>Vaseline</t>
  </si>
  <si>
    <t>Black &amp; Decker</t>
  </si>
  <si>
    <t>Bounce</t>
  </si>
  <si>
    <t>ChatGPT</t>
  </si>
  <si>
    <t xml:space="preserve">Marshalls </t>
  </si>
  <si>
    <t>Coke Zero</t>
  </si>
  <si>
    <t>Hot Topic</t>
  </si>
  <si>
    <t>American Express</t>
  </si>
  <si>
    <t>Colgate</t>
  </si>
  <si>
    <t>Mrs. Meyers</t>
  </si>
  <si>
    <t>Samsung</t>
  </si>
  <si>
    <t>Dollar General</t>
  </si>
  <si>
    <t>Hot Pockets</t>
  </si>
  <si>
    <t>Bank of America</t>
  </si>
  <si>
    <t>U by Kotex</t>
  </si>
  <si>
    <t>Apple Airpods</t>
  </si>
  <si>
    <t>Sport Chek</t>
  </si>
  <si>
    <t>Skittles</t>
  </si>
  <si>
    <t>NerdWallet</t>
  </si>
  <si>
    <t>CeraVe</t>
  </si>
  <si>
    <t>Nintendo</t>
  </si>
  <si>
    <t>Dick's Sporting Goods</t>
  </si>
  <si>
    <t>Chips Ahoy!</t>
  </si>
  <si>
    <t>Robinhood</t>
  </si>
  <si>
    <t>Cetaphil</t>
  </si>
  <si>
    <t>YouTube Music</t>
  </si>
  <si>
    <t>President's Choice</t>
  </si>
  <si>
    <t>Capital One</t>
  </si>
  <si>
    <t>Degree</t>
  </si>
  <si>
    <t>Disney</t>
  </si>
  <si>
    <t>Kraft Macaroni &amp; Cheese</t>
  </si>
  <si>
    <t>PUMA</t>
  </si>
  <si>
    <t>State Farm</t>
  </si>
  <si>
    <t>Sally Beauty</t>
  </si>
  <si>
    <t>Marvel</t>
  </si>
  <si>
    <t>Pop-Tarts</t>
  </si>
  <si>
    <t>Patagonia</t>
  </si>
  <si>
    <t>Bank of Montreal</t>
  </si>
  <si>
    <t>Leukemia and Lymphoma Society</t>
  </si>
  <si>
    <t>Snapchat</t>
  </si>
  <si>
    <t>Mountain Dew</t>
  </si>
  <si>
    <t>Zara</t>
  </si>
  <si>
    <t>Desjardins</t>
  </si>
  <si>
    <t>Irish Spring</t>
  </si>
  <si>
    <t>JBL</t>
  </si>
  <si>
    <t>Yoplait</t>
  </si>
  <si>
    <t>UGG</t>
  </si>
  <si>
    <t>TurboTax</t>
  </si>
  <si>
    <t>Morphe</t>
  </si>
  <si>
    <t>Apple Music</t>
  </si>
  <si>
    <t>Kraft</t>
  </si>
  <si>
    <t>New Balance</t>
  </si>
  <si>
    <t>Ally</t>
  </si>
  <si>
    <t>COVERGIRL</t>
  </si>
  <si>
    <t>YouTube Shorts</t>
  </si>
  <si>
    <t>Velveeta Shells &amp; Cheese</t>
  </si>
  <si>
    <t>Supreme</t>
  </si>
  <si>
    <t>Head &amp; Shoulders</t>
  </si>
  <si>
    <t>Xbox</t>
  </si>
  <si>
    <t>Hidden Valley Ranch</t>
  </si>
  <si>
    <t>Calvin Klein</t>
  </si>
  <si>
    <t>L'Oréal</t>
  </si>
  <si>
    <t>HBO Max</t>
  </si>
  <si>
    <t>Tostitos</t>
  </si>
  <si>
    <t>Depop</t>
  </si>
  <si>
    <t>Dollar Shave Club</t>
  </si>
  <si>
    <t>Etsy</t>
  </si>
  <si>
    <t>KIND bars</t>
  </si>
  <si>
    <t>Michael Kors</t>
  </si>
  <si>
    <t>CHANEL</t>
  </si>
  <si>
    <t>Hulu</t>
  </si>
  <si>
    <t>Heinz</t>
  </si>
  <si>
    <t>Lululemon</t>
  </si>
  <si>
    <t>YouTube TV</t>
  </si>
  <si>
    <t>Red Bull</t>
  </si>
  <si>
    <t>Champion</t>
  </si>
  <si>
    <t>Nvidia</t>
  </si>
  <si>
    <t>Heinz HoneyRacha</t>
  </si>
  <si>
    <t>Fashion Nova</t>
  </si>
  <si>
    <t>Facebook</t>
  </si>
  <si>
    <t>Heinz Ketchup</t>
  </si>
  <si>
    <t>Versace</t>
  </si>
  <si>
    <t>Microsoft</t>
  </si>
  <si>
    <t>Ore-Ida Frozen Potatoes</t>
  </si>
  <si>
    <t>HOKA</t>
  </si>
  <si>
    <t>Amazon Prime Video</t>
  </si>
  <si>
    <t>Real Canadian Superstore</t>
  </si>
  <si>
    <t>Meta</t>
  </si>
  <si>
    <t>Fairlife</t>
  </si>
  <si>
    <t>Old Navy</t>
  </si>
  <si>
    <t>Pinterest</t>
  </si>
  <si>
    <t>Impossible Burger</t>
  </si>
  <si>
    <t>Pixar</t>
  </si>
  <si>
    <t>Silk</t>
  </si>
  <si>
    <t>BeReal.</t>
  </si>
  <si>
    <t>Peacock by NBC</t>
  </si>
  <si>
    <t>Xbox Series X</t>
  </si>
  <si>
    <t>Sony</t>
  </si>
  <si>
    <t>Bose</t>
  </si>
  <si>
    <t>Fortnite</t>
  </si>
  <si>
    <t>LG</t>
  </si>
  <si>
    <t>HBO</t>
  </si>
  <si>
    <t>Xbox Series S</t>
  </si>
  <si>
    <t>Marvel Avengers</t>
  </si>
  <si>
    <t>Beats by Dre</t>
  </si>
  <si>
    <t>Amazon Music</t>
  </si>
  <si>
    <t>Barstool Sports</t>
  </si>
  <si>
    <t>Sony Headphones</t>
  </si>
  <si>
    <t>Apple TV+</t>
  </si>
  <si>
    <t>Xbox Game Pass</t>
  </si>
  <si>
    <t>DC Comics</t>
  </si>
  <si>
    <t>Twitter</t>
  </si>
  <si>
    <t>ESPN</t>
  </si>
  <si>
    <t>Paramount+</t>
  </si>
  <si>
    <t>Airbnb</t>
  </si>
  <si>
    <t>Twitch</t>
  </si>
  <si>
    <t>Prime Student</t>
  </si>
  <si>
    <t>Oculus</t>
  </si>
  <si>
    <t>Reddit</t>
  </si>
  <si>
    <t>WhatsApp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</si>
</sst>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9" fontId="3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1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9" fontId="3" fillId="0" borderId="1" xfId="1" applyFont="1" applyBorder="1" applyAlignment="1">
      <alignment horizontal="center"/>
    </xf>
    <xf numFmtId="0" fontId="2" fillId="4" borderId="0" xfId="0" applyFont="1" applyFill="1"/>
    <xf numFmtId="0" fontId="5" fillId="5" borderId="5" xfId="0" applyFont="1" applyFill="1" applyBorder="1" applyAlignment="1">
      <alignment horizontal="center"/>
    </xf>
    <xf numFmtId="9" fontId="5" fillId="5" borderId="6" xfId="0" applyNumberFormat="1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5" xfId="0" applyFont="1" applyBorder="1"/>
    <xf numFmtId="9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4" borderId="0" xfId="0" applyFont="1" applyFill="1"/>
    <xf numFmtId="0" fontId="5" fillId="0" borderId="5" xfId="0" applyFont="1" applyBorder="1" applyAlignment="1">
      <alignment horizontal="left"/>
    </xf>
    <xf numFmtId="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5" fillId="3" borderId="0" xfId="0" applyFont="1" applyFill="1"/>
    <xf numFmtId="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5" fillId="6" borderId="0" xfId="0" applyFont="1" applyFill="1"/>
    <xf numFmtId="0" fontId="5" fillId="3" borderId="0" xfId="0" applyFont="1" applyFill="1" applyAlignment="1">
      <alignment horizontal="left"/>
    </xf>
    <xf numFmtId="9" fontId="3" fillId="3" borderId="0" xfId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2" fillId="3" borderId="0" xfId="0" applyFont="1" applyFill="1"/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9" fontId="2" fillId="3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ypulse.sharepoint.com/Users/saulpacheco/Downloads/Industry%20List%20Update%20h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L"/>
      <sheetName val="Retail"/>
      <sheetName val="MTE"/>
      <sheetName val="Intimate"/>
      <sheetName val="Sheet10"/>
      <sheetName val="HHG"/>
      <sheetName val="HI"/>
      <sheetName val="Financial"/>
      <sheetName val="Fashion"/>
      <sheetName val="EdTech"/>
      <sheetName val="Trend View"/>
      <sheetName val="CPG"/>
      <sheetName val="Top Pefromers"/>
      <sheetName val="H&amp;B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H3">
            <v>0.46146341463414642</v>
          </cell>
        </row>
        <row r="4">
          <cell r="H4">
            <v>0.40388429752066118</v>
          </cell>
        </row>
        <row r="5">
          <cell r="H5">
            <v>0.40374592833876222</v>
          </cell>
        </row>
        <row r="6">
          <cell r="H6">
            <v>0.39134304207119747</v>
          </cell>
        </row>
        <row r="7">
          <cell r="H7">
            <v>0.38301127214170694</v>
          </cell>
        </row>
        <row r="8">
          <cell r="H8">
            <v>0.36337683523654157</v>
          </cell>
        </row>
        <row r="9">
          <cell r="H9">
            <v>0.35938511326860839</v>
          </cell>
        </row>
        <row r="10">
          <cell r="H10">
            <v>0.35830564784053154</v>
          </cell>
        </row>
        <row r="11">
          <cell r="H11">
            <v>0.3481937602627258</v>
          </cell>
        </row>
        <row r="12">
          <cell r="H12">
            <v>0.33037974683544302</v>
          </cell>
        </row>
        <row r="13">
          <cell r="H13">
            <v>0.323371335504886</v>
          </cell>
        </row>
        <row r="14">
          <cell r="H14">
            <v>0.32225806451612904</v>
          </cell>
        </row>
        <row r="15">
          <cell r="H15">
            <v>0.31907467532467532</v>
          </cell>
        </row>
        <row r="16">
          <cell r="H16">
            <v>0.31014492753623191</v>
          </cell>
        </row>
        <row r="17">
          <cell r="H17">
            <v>0.31003289473684209</v>
          </cell>
        </row>
        <row r="18">
          <cell r="H18">
            <v>0.29840255591054315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G2">
            <v>0.44322709163346619</v>
          </cell>
        </row>
        <row r="3">
          <cell r="G3">
            <v>0.42869718309859162</v>
          </cell>
        </row>
        <row r="4">
          <cell r="G4">
            <v>0.42158634538152606</v>
          </cell>
        </row>
        <row r="5">
          <cell r="G5">
            <v>0.41700554528650646</v>
          </cell>
        </row>
        <row r="6">
          <cell r="G6">
            <v>0.40974729241877256</v>
          </cell>
        </row>
        <row r="7">
          <cell r="G7">
            <v>0.40970394736842103</v>
          </cell>
        </row>
        <row r="8">
          <cell r="G8">
            <v>0.40164835164835166</v>
          </cell>
        </row>
        <row r="9">
          <cell r="G9">
            <v>0.39837251356238695</v>
          </cell>
        </row>
        <row r="10">
          <cell r="G10">
            <v>0.39736147757255935</v>
          </cell>
        </row>
        <row r="11">
          <cell r="G11">
            <v>0.39049733570159856</v>
          </cell>
        </row>
        <row r="12">
          <cell r="G12">
            <v>0.38989455184534272</v>
          </cell>
        </row>
        <row r="13">
          <cell r="G13">
            <v>0.38452743902439024</v>
          </cell>
        </row>
        <row r="14">
          <cell r="G14">
            <v>0.35323529411764704</v>
          </cell>
        </row>
        <row r="15">
          <cell r="G15">
            <v>0.34144144144144145</v>
          </cell>
        </row>
        <row r="16">
          <cell r="G16">
            <v>0.33866727107887579</v>
          </cell>
        </row>
        <row r="17">
          <cell r="G17">
            <v>0.33802423112767943</v>
          </cell>
        </row>
        <row r="18">
          <cell r="G18">
            <v>0.3340386384544618</v>
          </cell>
        </row>
        <row r="19">
          <cell r="G19">
            <v>0.33341708542713566</v>
          </cell>
        </row>
        <row r="20">
          <cell r="G20">
            <v>0.32412084398976981</v>
          </cell>
        </row>
        <row r="21">
          <cell r="G21">
            <v>0.31993355481727576</v>
          </cell>
        </row>
        <row r="22">
          <cell r="G22">
            <v>0.30272727272727273</v>
          </cell>
        </row>
        <row r="23">
          <cell r="G23">
            <v>0.29599999999999999</v>
          </cell>
        </row>
        <row r="24">
          <cell r="G24">
            <v>0.29189189189189191</v>
          </cell>
        </row>
        <row r="25">
          <cell r="G25">
            <v>0.28973880597014923</v>
          </cell>
        </row>
        <row r="26">
          <cell r="G26">
            <v>0.28447937131630646</v>
          </cell>
        </row>
        <row r="27">
          <cell r="G27">
            <v>0.28176265270506107</v>
          </cell>
        </row>
        <row r="28">
          <cell r="G28">
            <v>0.2808383233532934</v>
          </cell>
        </row>
        <row r="29">
          <cell r="G29">
            <v>0.27590051457975984</v>
          </cell>
        </row>
        <row r="30">
          <cell r="G30">
            <v>0.27013888888888887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CE2C-7B04-A140-A750-793892F08D1B}">
  <dimension ref="C1:S267"/>
  <sheetViews>
    <sheetView workbookViewId="0">
      <selection activeCell="C1" sqref="C1"/>
    </sheetView>
  </sheetViews>
  <sheetFormatPr baseColWidth="10" defaultColWidth="10.83203125" defaultRowHeight="16" x14ac:dyDescent="0.2"/>
  <cols>
    <col min="1" max="2" width="10.83203125" style="1"/>
    <col min="3" max="3" width="26" style="1" customWidth="1"/>
    <col min="4" max="4" width="17.5" style="1" customWidth="1"/>
    <col min="5" max="5" width="15" style="1" customWidth="1"/>
    <col min="6" max="6" width="23.1640625" style="1" customWidth="1"/>
    <col min="7" max="7" width="12.5" style="1" customWidth="1"/>
    <col min="8" max="8" width="10.83203125" style="1"/>
    <col min="9" max="9" width="22.5" style="1" customWidth="1"/>
    <col min="10" max="10" width="17.1640625" style="1" customWidth="1"/>
    <col min="11" max="11" width="19.6640625" style="1" customWidth="1"/>
    <col min="12" max="12" width="22" style="1" bestFit="1" customWidth="1"/>
    <col min="13" max="14" width="10.83203125" style="1"/>
    <col min="15" max="15" width="26.1640625" style="1" customWidth="1"/>
    <col min="16" max="16" width="16.1640625" style="1" customWidth="1"/>
    <col min="17" max="17" width="16.5" style="1" customWidth="1"/>
    <col min="18" max="18" width="22" style="1" bestFit="1" customWidth="1"/>
    <col min="19" max="19" width="16.33203125" style="1" customWidth="1"/>
    <col min="20" max="16384" width="10.83203125" style="1"/>
  </cols>
  <sheetData>
    <row r="1" spans="3:19" x14ac:dyDescent="0.2">
      <c r="C1" s="1" t="s">
        <v>0</v>
      </c>
    </row>
    <row r="2" spans="3:19" ht="18" x14ac:dyDescent="0.2">
      <c r="C2" s="41" t="s">
        <v>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3:19" x14ac:dyDescent="0.2">
      <c r="C3" s="40" t="s">
        <v>2</v>
      </c>
      <c r="D3" s="40"/>
      <c r="E3" s="40"/>
      <c r="F3" s="40"/>
      <c r="G3" s="40"/>
      <c r="I3" s="40" t="s">
        <v>3</v>
      </c>
      <c r="J3" s="40"/>
      <c r="K3" s="40"/>
      <c r="L3" s="40"/>
      <c r="M3" s="40"/>
      <c r="O3" s="40" t="s">
        <v>4</v>
      </c>
      <c r="P3" s="40"/>
      <c r="Q3" s="40"/>
      <c r="R3" s="40"/>
      <c r="S3" s="40"/>
    </row>
    <row r="4" spans="3:19" x14ac:dyDescent="0.2">
      <c r="C4" s="3" t="s">
        <v>5</v>
      </c>
      <c r="D4" s="7" t="s">
        <v>6</v>
      </c>
      <c r="E4" s="7" t="s">
        <v>7</v>
      </c>
      <c r="F4" s="3" t="s">
        <v>8</v>
      </c>
      <c r="G4" s="3" t="s">
        <v>9</v>
      </c>
      <c r="I4" s="3" t="s">
        <v>5</v>
      </c>
      <c r="J4" s="7" t="s">
        <v>6</v>
      </c>
      <c r="K4" s="7" t="s">
        <v>7</v>
      </c>
      <c r="L4" s="3" t="s">
        <v>8</v>
      </c>
      <c r="M4" s="3" t="s">
        <v>9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3:19" x14ac:dyDescent="0.2">
      <c r="C5" s="16" t="s">
        <v>10</v>
      </c>
      <c r="D5" s="18">
        <v>3.1786069318115374E-2</v>
      </c>
      <c r="E5" s="18">
        <v>0.41984766628288017</v>
      </c>
      <c r="F5" s="8" t="s">
        <v>11</v>
      </c>
      <c r="G5" s="5">
        <v>4139.4942169999995</v>
      </c>
      <c r="I5" s="16" t="s">
        <v>10</v>
      </c>
      <c r="J5" s="18">
        <v>3.1949409772028328E-2</v>
      </c>
      <c r="K5" s="18">
        <v>0.4166875784190715</v>
      </c>
      <c r="L5" s="8" t="s">
        <v>11</v>
      </c>
      <c r="M5" s="5">
        <v>1451.9484050000028</v>
      </c>
      <c r="O5" s="17" t="s">
        <v>10</v>
      </c>
      <c r="P5" s="31">
        <v>3.1656871533169519E-2</v>
      </c>
      <c r="Q5" s="31">
        <v>0.42157131125102654</v>
      </c>
      <c r="R5" s="9" t="s">
        <v>11</v>
      </c>
      <c r="S5" s="6">
        <v>2687.5458120000017</v>
      </c>
    </row>
    <row r="6" spans="3:19" x14ac:dyDescent="0.2">
      <c r="C6" s="16" t="s">
        <v>12</v>
      </c>
      <c r="D6" s="18">
        <v>3.9334321077684205E-2</v>
      </c>
      <c r="E6" s="18">
        <v>0.37211053051102649</v>
      </c>
      <c r="F6" s="8" t="s">
        <v>11</v>
      </c>
      <c r="G6" s="5">
        <v>4139.4942169999995</v>
      </c>
      <c r="I6" s="16" t="s">
        <v>12</v>
      </c>
      <c r="J6" s="18">
        <v>3.8275579683005781E-2</v>
      </c>
      <c r="K6" s="18">
        <v>0.37628607277289838</v>
      </c>
      <c r="L6" s="8" t="s">
        <v>13</v>
      </c>
      <c r="M6" s="5">
        <v>1451.9484050000028</v>
      </c>
      <c r="O6" s="17" t="s">
        <v>12</v>
      </c>
      <c r="P6" s="31">
        <v>4.0691308627138191E-2</v>
      </c>
      <c r="Q6" s="31">
        <v>0.36983301396112783</v>
      </c>
      <c r="R6" s="9" t="s">
        <v>11</v>
      </c>
      <c r="S6" s="6">
        <v>2687.5458120000017</v>
      </c>
    </row>
    <row r="7" spans="3:19" x14ac:dyDescent="0.2">
      <c r="C7" s="16" t="s">
        <v>14</v>
      </c>
      <c r="D7" s="18">
        <v>6.0798977582266515E-3</v>
      </c>
      <c r="E7" s="18">
        <v>0.27021521565848905</v>
      </c>
      <c r="F7" s="8" t="s">
        <v>11</v>
      </c>
      <c r="G7" s="5">
        <v>4139.4942169999995</v>
      </c>
      <c r="I7" s="16" t="s">
        <v>14</v>
      </c>
      <c r="J7" s="18">
        <v>5.4626768880052237E-3</v>
      </c>
      <c r="K7" s="18">
        <v>0.25570890840652449</v>
      </c>
      <c r="L7" s="8" t="s">
        <v>11</v>
      </c>
      <c r="M7" s="5">
        <v>1451.9484050000028</v>
      </c>
      <c r="O7" s="17" t="s">
        <v>14</v>
      </c>
      <c r="P7" s="31">
        <v>6.6067852987049978E-3</v>
      </c>
      <c r="Q7" s="31">
        <v>0.27812756638379416</v>
      </c>
      <c r="R7" s="9" t="s">
        <v>11</v>
      </c>
      <c r="S7" s="6">
        <v>2687.5458120000017</v>
      </c>
    </row>
    <row r="8" spans="3:19" x14ac:dyDescent="0.2">
      <c r="C8" s="16" t="s">
        <v>15</v>
      </c>
      <c r="D8" s="18">
        <v>6.9763715641404503E-2</v>
      </c>
      <c r="E8" s="18">
        <v>0.29727216367017978</v>
      </c>
      <c r="F8" s="8" t="s">
        <v>16</v>
      </c>
      <c r="G8" s="5">
        <v>4139.4942169999995</v>
      </c>
      <c r="I8" s="16" t="s">
        <v>15</v>
      </c>
      <c r="J8" s="18">
        <v>7.4612434843218944E-2</v>
      </c>
      <c r="K8" s="18">
        <v>0.28318695106649938</v>
      </c>
      <c r="L8" s="8" t="s">
        <v>16</v>
      </c>
      <c r="M8" s="5">
        <v>1451.9484050000028</v>
      </c>
      <c r="O8" s="17" t="s">
        <v>15</v>
      </c>
      <c r="P8" s="31">
        <v>6.5998845848135521E-2</v>
      </c>
      <c r="Q8" s="31">
        <v>0.30495483164522308</v>
      </c>
      <c r="R8" s="9" t="s">
        <v>16</v>
      </c>
      <c r="S8" s="6">
        <v>2687.5458120000017</v>
      </c>
    </row>
    <row r="9" spans="3:19" x14ac:dyDescent="0.2">
      <c r="C9" s="16" t="s">
        <v>17</v>
      </c>
      <c r="D9" s="18">
        <v>8.7230404986674961E-2</v>
      </c>
      <c r="E9" s="18">
        <v>0.31657957665397218</v>
      </c>
      <c r="F9" s="8" t="s">
        <v>16</v>
      </c>
      <c r="G9" s="5">
        <v>4139.4942169999995</v>
      </c>
      <c r="I9" s="16" t="s">
        <v>17</v>
      </c>
      <c r="J9" s="18">
        <v>9.7172868562397541E-2</v>
      </c>
      <c r="K9" s="18">
        <v>0.30865746549560852</v>
      </c>
      <c r="L9" s="8" t="s">
        <v>16</v>
      </c>
      <c r="M9" s="5">
        <v>1451.9484050000028</v>
      </c>
      <c r="O9" s="17" t="s">
        <v>17</v>
      </c>
      <c r="P9" s="31">
        <v>8.1362022199243031E-2</v>
      </c>
      <c r="Q9" s="31">
        <v>0.32090062961949084</v>
      </c>
      <c r="R9" s="9" t="s">
        <v>16</v>
      </c>
      <c r="S9" s="6">
        <v>2687.5458120000017</v>
      </c>
    </row>
    <row r="10" spans="3:19" x14ac:dyDescent="0.2">
      <c r="C10" s="16" t="s">
        <v>18</v>
      </c>
      <c r="D10" s="18">
        <v>2.1430984908558579E-2</v>
      </c>
      <c r="E10" s="18">
        <v>0.32866885129749357</v>
      </c>
      <c r="F10" s="8" t="s">
        <v>11</v>
      </c>
      <c r="G10" s="5">
        <v>4139.4942169999995</v>
      </c>
      <c r="I10" s="16" t="s">
        <v>18</v>
      </c>
      <c r="J10" s="18">
        <v>2.0720631352249424E-2</v>
      </c>
      <c r="K10" s="18">
        <v>0.33538268506900876</v>
      </c>
      <c r="L10" s="8" t="s">
        <v>11</v>
      </c>
      <c r="M10" s="5">
        <v>1451.9484050000028</v>
      </c>
      <c r="O10" s="17" t="s">
        <v>18</v>
      </c>
      <c r="P10" s="31">
        <v>2.2547854192141985E-2</v>
      </c>
      <c r="Q10" s="31">
        <v>0.32500684369011773</v>
      </c>
      <c r="R10" s="9" t="s">
        <v>11</v>
      </c>
      <c r="S10" s="6">
        <v>2687.5458120000017</v>
      </c>
    </row>
    <row r="11" spans="3:19" x14ac:dyDescent="0.2">
      <c r="C11" s="16" t="s">
        <v>19</v>
      </c>
      <c r="D11" s="18">
        <v>2.8073699317967615E-2</v>
      </c>
      <c r="E11" s="18">
        <v>0.35484013816313881</v>
      </c>
      <c r="F11" s="8" t="s">
        <v>11</v>
      </c>
      <c r="G11" s="5">
        <v>4139.4942169999995</v>
      </c>
      <c r="I11" s="16" t="s">
        <v>19</v>
      </c>
      <c r="J11" s="18">
        <v>3.542162963475718E-2</v>
      </c>
      <c r="K11" s="18">
        <v>0.35696361355081557</v>
      </c>
      <c r="L11" s="8" t="s">
        <v>11</v>
      </c>
      <c r="M11" s="5">
        <v>1451.9484050000028</v>
      </c>
      <c r="O11" s="17" t="s">
        <v>19</v>
      </c>
      <c r="P11" s="31">
        <v>2.4493086978622101E-2</v>
      </c>
      <c r="Q11" s="31">
        <v>0.35368190528332877</v>
      </c>
      <c r="R11" s="9" t="s">
        <v>11</v>
      </c>
      <c r="S11" s="6">
        <v>2687.5458120000017</v>
      </c>
    </row>
    <row r="12" spans="3:19" x14ac:dyDescent="0.2">
      <c r="C12" s="16" t="s">
        <v>20</v>
      </c>
      <c r="D12" s="18">
        <v>1.2717342510103402E-2</v>
      </c>
      <c r="E12" s="18">
        <v>0.34691347090603136</v>
      </c>
      <c r="F12" s="8" t="s">
        <v>11</v>
      </c>
      <c r="G12" s="5">
        <v>4139.4942169999995</v>
      </c>
      <c r="I12" s="16" t="s">
        <v>20</v>
      </c>
      <c r="J12" s="18">
        <v>8.7073310199642408E-3</v>
      </c>
      <c r="K12" s="18">
        <v>0.32747804265997493</v>
      </c>
      <c r="L12" s="8" t="s">
        <v>11</v>
      </c>
      <c r="M12" s="5">
        <v>1451.9484050000028</v>
      </c>
      <c r="O12" s="17" t="s">
        <v>20</v>
      </c>
      <c r="P12" s="31">
        <v>1.5099678408099736E-2</v>
      </c>
      <c r="Q12" s="31">
        <v>0.35751437174924722</v>
      </c>
      <c r="R12" s="9" t="s">
        <v>11</v>
      </c>
      <c r="S12" s="6">
        <v>2687.5458120000017</v>
      </c>
    </row>
    <row r="13" spans="3:19" x14ac:dyDescent="0.2">
      <c r="C13" s="16" t="s">
        <v>21</v>
      </c>
      <c r="D13" s="18">
        <v>6.5431772483755285E-2</v>
      </c>
      <c r="E13" s="18">
        <v>0.33544415906474184</v>
      </c>
      <c r="F13" s="8" t="s">
        <v>13</v>
      </c>
      <c r="G13" s="5">
        <v>4139.4942169999995</v>
      </c>
      <c r="I13" s="16" t="s">
        <v>21</v>
      </c>
      <c r="J13" s="18">
        <v>6.9001603451018273E-2</v>
      </c>
      <c r="K13" s="18">
        <v>0.32810539523212046</v>
      </c>
      <c r="L13" s="8" t="s">
        <v>13</v>
      </c>
      <c r="M13" s="5">
        <v>1451.9484050000028</v>
      </c>
      <c r="O13" s="17" t="s">
        <v>21</v>
      </c>
      <c r="P13" s="31">
        <v>6.3012295371188354E-2</v>
      </c>
      <c r="Q13" s="31">
        <v>0.3394470298384889</v>
      </c>
      <c r="R13" s="9" t="s">
        <v>13</v>
      </c>
      <c r="S13" s="6">
        <v>2687.5458120000017</v>
      </c>
    </row>
    <row r="14" spans="3:19" x14ac:dyDescent="0.2">
      <c r="C14" s="16" t="s">
        <v>22</v>
      </c>
      <c r="D14" s="18">
        <v>5.0920820261466639E-2</v>
      </c>
      <c r="E14" s="18">
        <v>0.30905145691258523</v>
      </c>
      <c r="F14" s="8" t="s">
        <v>16</v>
      </c>
      <c r="G14" s="5">
        <v>4139.4942169999995</v>
      </c>
      <c r="I14" s="16" t="s">
        <v>22</v>
      </c>
      <c r="J14" s="18">
        <v>4.6598604699205522E-2</v>
      </c>
      <c r="K14" s="18">
        <v>0.30966122961104142</v>
      </c>
      <c r="L14" s="8" t="s">
        <v>16</v>
      </c>
      <c r="M14" s="5">
        <v>1451.9484050000028</v>
      </c>
      <c r="O14" s="17" t="s">
        <v>22</v>
      </c>
      <c r="P14" s="31">
        <v>5.4229053474863821E-2</v>
      </c>
      <c r="Q14" s="31">
        <v>0.30871886120996439</v>
      </c>
      <c r="R14" s="9" t="s">
        <v>16</v>
      </c>
      <c r="S14" s="6">
        <v>2687.5458120000017</v>
      </c>
    </row>
    <row r="15" spans="3:19" x14ac:dyDescent="0.2">
      <c r="C15" s="16" t="s">
        <v>23</v>
      </c>
      <c r="D15" s="18">
        <v>1.0424845919029311E-2</v>
      </c>
      <c r="E15" s="18">
        <v>0.32136214684261799</v>
      </c>
      <c r="F15" s="8" t="s">
        <v>11</v>
      </c>
      <c r="G15" s="5">
        <v>4139.4942169999995</v>
      </c>
      <c r="I15" s="16" t="s">
        <v>23</v>
      </c>
      <c r="J15" s="18">
        <v>1.0675403694367669E-2</v>
      </c>
      <c r="K15" s="18">
        <v>0.31468005018820577</v>
      </c>
      <c r="L15" s="8" t="s">
        <v>11</v>
      </c>
      <c r="M15" s="5">
        <v>1451.9484050000028</v>
      </c>
      <c r="O15" s="17" t="s">
        <v>23</v>
      </c>
      <c r="P15" s="31">
        <v>1.0344482116330916E-2</v>
      </c>
      <c r="Q15" s="31">
        <v>0.32500684369011773</v>
      </c>
      <c r="R15" s="9" t="s">
        <v>11</v>
      </c>
      <c r="S15" s="6">
        <v>2687.5458120000017</v>
      </c>
    </row>
    <row r="16" spans="3:19" x14ac:dyDescent="0.2">
      <c r="C16" s="16" t="s">
        <v>24</v>
      </c>
      <c r="D16" s="18">
        <v>0.10706906878185946</v>
      </c>
      <c r="E16" s="18">
        <v>0.33278717562660526</v>
      </c>
      <c r="F16" s="8" t="s">
        <v>16</v>
      </c>
      <c r="G16" s="5">
        <v>4139.4942169999995</v>
      </c>
      <c r="I16" s="16" t="s">
        <v>24</v>
      </c>
      <c r="J16" s="18">
        <v>0.11570646178906437</v>
      </c>
      <c r="K16" s="18">
        <v>0.32371392722710163</v>
      </c>
      <c r="L16" s="8" t="s">
        <v>16</v>
      </c>
      <c r="M16" s="5">
        <v>1451.9484050000028</v>
      </c>
      <c r="O16" s="17" t="s">
        <v>24</v>
      </c>
      <c r="P16" s="31">
        <v>0.10129182247645568</v>
      </c>
      <c r="Q16" s="31">
        <v>0.33773610730906106</v>
      </c>
      <c r="R16" s="9" t="s">
        <v>16</v>
      </c>
      <c r="S16" s="6">
        <v>2687.5458120000017</v>
      </c>
    </row>
    <row r="17" spans="3:19" x14ac:dyDescent="0.2">
      <c r="C17" s="16" t="s">
        <v>25</v>
      </c>
      <c r="D17" s="18">
        <v>0.10469274669795454</v>
      </c>
      <c r="E17" s="18">
        <v>0.39952174298113546</v>
      </c>
      <c r="F17" s="8" t="s">
        <v>13</v>
      </c>
      <c r="G17" s="5">
        <v>4139.4942169999995</v>
      </c>
      <c r="I17" s="16" t="s">
        <v>25</v>
      </c>
      <c r="J17" s="18">
        <v>0.10526270175840267</v>
      </c>
      <c r="K17" s="18">
        <v>0.38557089084065238</v>
      </c>
      <c r="L17" s="8" t="s">
        <v>13</v>
      </c>
      <c r="M17" s="5">
        <v>1451.9484050000028</v>
      </c>
      <c r="O17" s="17" t="s">
        <v>25</v>
      </c>
      <c r="P17" s="31">
        <v>0.10277325953522348</v>
      </c>
      <c r="Q17" s="31">
        <v>0.40713112510265537</v>
      </c>
      <c r="R17" s="9" t="s">
        <v>13</v>
      </c>
      <c r="S17" s="6">
        <v>2687.5458120000017</v>
      </c>
    </row>
    <row r="18" spans="3:19" x14ac:dyDescent="0.2">
      <c r="C18" s="16" t="s">
        <v>26</v>
      </c>
      <c r="D18" s="18">
        <v>0.12219778634653608</v>
      </c>
      <c r="E18" s="18">
        <v>0.36165972898768933</v>
      </c>
      <c r="F18" s="8" t="s">
        <v>13</v>
      </c>
      <c r="G18" s="5">
        <v>4139.4942169999995</v>
      </c>
      <c r="I18" s="16" t="s">
        <v>26</v>
      </c>
      <c r="J18" s="18">
        <v>0.11952862987149646</v>
      </c>
      <c r="K18" s="18">
        <v>0.35131744040150564</v>
      </c>
      <c r="L18" s="8" t="s">
        <v>13</v>
      </c>
      <c r="M18" s="5">
        <v>1451.9484050000028</v>
      </c>
      <c r="O18" s="17" t="s">
        <v>26</v>
      </c>
      <c r="P18" s="31">
        <v>0.12246100452052588</v>
      </c>
      <c r="Q18" s="31">
        <v>0.36730084861757462</v>
      </c>
      <c r="R18" s="9" t="s">
        <v>13</v>
      </c>
      <c r="S18" s="6">
        <v>2687.5458120000017</v>
      </c>
    </row>
    <row r="19" spans="3:19" x14ac:dyDescent="0.2">
      <c r="C19" s="16" t="s">
        <v>27</v>
      </c>
      <c r="D19" s="18">
        <v>1.1323060172924166E-2</v>
      </c>
      <c r="E19" s="18">
        <v>0.30276326277566201</v>
      </c>
      <c r="F19" s="8" t="s">
        <v>11</v>
      </c>
      <c r="G19" s="5">
        <v>4139.4942169999995</v>
      </c>
      <c r="I19" s="16" t="s">
        <v>27</v>
      </c>
      <c r="J19" s="18">
        <v>8.6490332733094519E-3</v>
      </c>
      <c r="K19" s="18">
        <v>0.28594730238393978</v>
      </c>
      <c r="L19" s="8" t="s">
        <v>11</v>
      </c>
      <c r="M19" s="5">
        <v>1451.9484050000028</v>
      </c>
      <c r="O19" s="17" t="s">
        <v>27</v>
      </c>
      <c r="P19" s="31">
        <v>1.2666321839025319E-2</v>
      </c>
      <c r="Q19" s="31">
        <v>0.31193539556528882</v>
      </c>
      <c r="R19" s="9" t="s">
        <v>11</v>
      </c>
      <c r="S19" s="6">
        <v>2687.5458120000017</v>
      </c>
    </row>
    <row r="20" spans="3:19" x14ac:dyDescent="0.2">
      <c r="C20" s="16" t="s">
        <v>28</v>
      </c>
      <c r="D20" s="18">
        <v>5.8692444701280329E-2</v>
      </c>
      <c r="E20" s="18">
        <v>0.42086617660083259</v>
      </c>
      <c r="F20" s="8" t="s">
        <v>13</v>
      </c>
      <c r="G20" s="5">
        <v>4139.4942169999995</v>
      </c>
      <c r="I20" s="16" t="s">
        <v>28</v>
      </c>
      <c r="J20" s="18">
        <v>5.7498512263932176E-2</v>
      </c>
      <c r="K20" s="18">
        <v>0.41104140526976157</v>
      </c>
      <c r="L20" s="8" t="s">
        <v>13</v>
      </c>
      <c r="M20" s="5">
        <v>1451.9484050000028</v>
      </c>
      <c r="O20" s="17" t="s">
        <v>28</v>
      </c>
      <c r="P20" s="31">
        <v>5.867000659197133E-2</v>
      </c>
      <c r="Q20" s="31">
        <v>0.42622502053107042</v>
      </c>
      <c r="R20" s="9" t="s">
        <v>13</v>
      </c>
      <c r="S20" s="6">
        <v>2687.5458120000017</v>
      </c>
    </row>
    <row r="21" spans="3:19" x14ac:dyDescent="0.2">
      <c r="C21" s="16" t="s">
        <v>29</v>
      </c>
      <c r="D21" s="18">
        <v>1.6089350673729672E-2</v>
      </c>
      <c r="E21" s="18">
        <v>0.26605260827207511</v>
      </c>
      <c r="F21" s="8" t="s">
        <v>11</v>
      </c>
      <c r="G21" s="5">
        <v>4139.4942169999995</v>
      </c>
      <c r="I21" s="16" t="s">
        <v>29</v>
      </c>
      <c r="J21" s="18">
        <v>1.14214229215074E-2</v>
      </c>
      <c r="K21" s="18">
        <v>0.24780426599749061</v>
      </c>
      <c r="L21" s="8" t="s">
        <v>11</v>
      </c>
      <c r="M21" s="5">
        <v>1451.9484050000028</v>
      </c>
      <c r="O21" s="17" t="s">
        <v>29</v>
      </c>
      <c r="P21" s="31">
        <v>1.8635181363142208E-2</v>
      </c>
      <c r="Q21" s="31">
        <v>0.2760060224473036</v>
      </c>
      <c r="R21" s="9" t="s">
        <v>11</v>
      </c>
      <c r="S21" s="6">
        <v>2687.5458120000017</v>
      </c>
    </row>
    <row r="22" spans="3:19" x14ac:dyDescent="0.2">
      <c r="C22" s="16" t="s">
        <v>30</v>
      </c>
      <c r="D22" s="18">
        <v>7.3381521813955811E-2</v>
      </c>
      <c r="E22" s="18">
        <v>0.30280754583296432</v>
      </c>
      <c r="F22" s="8" t="s">
        <v>16</v>
      </c>
      <c r="G22" s="5">
        <v>4139.4942169999995</v>
      </c>
      <c r="I22" s="16" t="s">
        <v>30</v>
      </c>
      <c r="J22" s="18">
        <v>7.3412542519833063E-2</v>
      </c>
      <c r="K22" s="18">
        <v>0.29849435382685069</v>
      </c>
      <c r="L22" s="8" t="s">
        <v>16</v>
      </c>
      <c r="M22" s="5">
        <v>1451.9484050000028</v>
      </c>
      <c r="O22" s="17" t="s">
        <v>30</v>
      </c>
      <c r="P22" s="31">
        <v>7.3125061451692716E-2</v>
      </c>
      <c r="Q22" s="31">
        <v>0.30516014234875444</v>
      </c>
      <c r="R22" s="9" t="s">
        <v>16</v>
      </c>
      <c r="S22" s="6">
        <v>2687.5458120000017</v>
      </c>
    </row>
    <row r="23" spans="3:19" x14ac:dyDescent="0.2">
      <c r="C23" s="16" t="s">
        <v>31</v>
      </c>
      <c r="D23" s="18">
        <v>3.5863460482046305E-2</v>
      </c>
      <c r="E23" s="18">
        <v>0.40510140820122226</v>
      </c>
      <c r="F23" s="8" t="s">
        <v>11</v>
      </c>
      <c r="G23" s="5">
        <v>4139.4942169999995</v>
      </c>
      <c r="I23" s="16" t="s">
        <v>31</v>
      </c>
      <c r="J23" s="18">
        <v>3.5507472448874616E-2</v>
      </c>
      <c r="K23" s="18">
        <v>0.39560853199498119</v>
      </c>
      <c r="L23" s="8" t="s">
        <v>11</v>
      </c>
      <c r="M23" s="5">
        <v>1451.9484050000028</v>
      </c>
      <c r="O23" s="17" t="s">
        <v>31</v>
      </c>
      <c r="P23" s="31">
        <v>3.5514869388100306E-2</v>
      </c>
      <c r="Q23" s="31">
        <v>0.41027922255680266</v>
      </c>
      <c r="R23" s="9" t="s">
        <v>11</v>
      </c>
      <c r="S23" s="6">
        <v>2687.5458120000017</v>
      </c>
    </row>
    <row r="24" spans="3:19" x14ac:dyDescent="0.2">
      <c r="C24" s="16" t="s">
        <v>32</v>
      </c>
      <c r="D24" s="18">
        <v>4.749668614672671E-2</v>
      </c>
      <c r="E24" s="18">
        <v>0.41254096182800454</v>
      </c>
      <c r="F24" s="8" t="s">
        <v>13</v>
      </c>
      <c r="G24" s="5">
        <v>4139.4942169999995</v>
      </c>
      <c r="I24" s="16" t="s">
        <v>32</v>
      </c>
      <c r="J24" s="18">
        <v>3.4415049553364115E-2</v>
      </c>
      <c r="K24" s="18">
        <v>0.42509410288582183</v>
      </c>
      <c r="L24" s="8" t="s">
        <v>11</v>
      </c>
      <c r="M24" s="5">
        <v>1451.9484050000028</v>
      </c>
      <c r="O24" s="17" t="s">
        <v>32</v>
      </c>
      <c r="P24" s="31">
        <v>5.8820188786225192E-2</v>
      </c>
      <c r="Q24" s="31">
        <v>0.40569395017793602</v>
      </c>
      <c r="R24" s="9" t="s">
        <v>13</v>
      </c>
      <c r="S24" s="6">
        <v>2687.5458120000017</v>
      </c>
    </row>
    <row r="25" spans="3:19" x14ac:dyDescent="0.2">
      <c r="C25" s="12"/>
      <c r="D25" s="13"/>
      <c r="E25" s="13"/>
      <c r="F25" s="12"/>
      <c r="G25" s="14"/>
      <c r="I25" s="12"/>
      <c r="J25" s="13"/>
      <c r="K25" s="13"/>
      <c r="L25" s="12"/>
      <c r="M25" s="14"/>
      <c r="O25" s="12"/>
      <c r="P25" s="13"/>
      <c r="Q25" s="13"/>
      <c r="R25" s="12"/>
      <c r="S25" s="14"/>
    </row>
    <row r="26" spans="3:19" ht="18" x14ac:dyDescent="0.2">
      <c r="C26" s="41" t="s">
        <v>33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3:19" x14ac:dyDescent="0.2">
      <c r="C27" s="40" t="s">
        <v>2</v>
      </c>
      <c r="D27" s="40"/>
      <c r="E27" s="40"/>
      <c r="F27" s="40"/>
      <c r="G27" s="40"/>
      <c r="I27" s="40" t="s">
        <v>3</v>
      </c>
      <c r="J27" s="40"/>
      <c r="K27" s="40"/>
      <c r="L27" s="40"/>
      <c r="M27" s="40"/>
      <c r="O27" s="40" t="s">
        <v>4</v>
      </c>
      <c r="P27" s="40"/>
      <c r="Q27" s="40"/>
      <c r="R27" s="40"/>
      <c r="S27" s="40"/>
    </row>
    <row r="28" spans="3:19" x14ac:dyDescent="0.2">
      <c r="C28" s="3" t="s">
        <v>5</v>
      </c>
      <c r="D28" s="7" t="s">
        <v>6</v>
      </c>
      <c r="E28" s="7" t="s">
        <v>7</v>
      </c>
      <c r="F28" s="3" t="s">
        <v>8</v>
      </c>
      <c r="G28" s="3" t="s">
        <v>9</v>
      </c>
      <c r="I28" s="3" t="s">
        <v>5</v>
      </c>
      <c r="J28" s="7" t="s">
        <v>6</v>
      </c>
      <c r="K28" s="7" t="s">
        <v>7</v>
      </c>
      <c r="L28" s="3" t="s">
        <v>8</v>
      </c>
      <c r="M28" s="3" t="s">
        <v>9</v>
      </c>
      <c r="O28" s="3" t="s">
        <v>5</v>
      </c>
      <c r="P28" s="3" t="s">
        <v>6</v>
      </c>
      <c r="Q28" s="3" t="s">
        <v>7</v>
      </c>
      <c r="R28" s="3" t="s">
        <v>8</v>
      </c>
      <c r="S28" s="3" t="s">
        <v>9</v>
      </c>
    </row>
    <row r="29" spans="3:19" s="15" customFormat="1" x14ac:dyDescent="0.2">
      <c r="C29" s="4" t="s">
        <v>10</v>
      </c>
      <c r="D29" s="18">
        <v>2.2626643770160045E-2</v>
      </c>
      <c r="E29" s="18">
        <v>0.42212878225739958</v>
      </c>
      <c r="F29" s="8" t="s">
        <v>11</v>
      </c>
      <c r="G29" s="5">
        <v>2951.7951279999993</v>
      </c>
      <c r="I29" s="4" t="s">
        <v>10</v>
      </c>
      <c r="J29" s="18">
        <v>4.8914596199765799E-2</v>
      </c>
      <c r="K29" s="18">
        <v>0.41214933558321032</v>
      </c>
      <c r="L29" s="8" t="s">
        <v>13</v>
      </c>
      <c r="M29" s="5">
        <v>1077.2683710000008</v>
      </c>
      <c r="O29" s="16" t="s">
        <v>10</v>
      </c>
      <c r="P29" s="18">
        <v>1.175376931979078E-2</v>
      </c>
      <c r="Q29" s="18">
        <v>0.42853275582024902</v>
      </c>
      <c r="R29" s="8" t="s">
        <v>11</v>
      </c>
      <c r="S29" s="5">
        <v>1874.526756999999</v>
      </c>
    </row>
    <row r="30" spans="3:19" s="15" customFormat="1" x14ac:dyDescent="0.2">
      <c r="C30" s="4" t="s">
        <v>12</v>
      </c>
      <c r="D30" s="18">
        <v>3.9489071700799482E-2</v>
      </c>
      <c r="E30" s="18">
        <v>0.37117651908648686</v>
      </c>
      <c r="F30" s="8" t="s">
        <v>13</v>
      </c>
      <c r="G30" s="5">
        <v>2951.7951279999993</v>
      </c>
      <c r="I30" s="4" t="s">
        <v>12</v>
      </c>
      <c r="J30" s="18">
        <v>5.1744974755555166E-2</v>
      </c>
      <c r="K30" s="18">
        <v>0.35920691837165153</v>
      </c>
      <c r="L30" s="8" t="s">
        <v>13</v>
      </c>
      <c r="M30" s="5">
        <v>1077.2683710000008</v>
      </c>
      <c r="O30" s="16" t="s">
        <v>12</v>
      </c>
      <c r="P30" s="18">
        <v>3.1878801747101247E-2</v>
      </c>
      <c r="Q30" s="18">
        <v>0.37885760693015702</v>
      </c>
      <c r="R30" s="8" t="s">
        <v>13</v>
      </c>
      <c r="S30" s="5">
        <v>1874.526756999999</v>
      </c>
    </row>
    <row r="31" spans="3:19" s="15" customFormat="1" x14ac:dyDescent="0.2">
      <c r="C31" s="4" t="s">
        <v>14</v>
      </c>
      <c r="D31" s="18">
        <v>1.0497573749946703E-2</v>
      </c>
      <c r="E31" s="18">
        <v>0.2969741940803034</v>
      </c>
      <c r="F31" s="8" t="s">
        <v>11</v>
      </c>
      <c r="G31" s="5">
        <v>2951.7951279999993</v>
      </c>
      <c r="I31" s="4" t="s">
        <v>14</v>
      </c>
      <c r="J31" s="18">
        <v>6.206475963361973E-3</v>
      </c>
      <c r="K31" s="18">
        <v>0.28411727483653237</v>
      </c>
      <c r="L31" s="8" t="s">
        <v>11</v>
      </c>
      <c r="M31" s="5">
        <v>1077.2683710000008</v>
      </c>
      <c r="O31" s="16" t="s">
        <v>14</v>
      </c>
      <c r="P31" s="18">
        <v>1.7205672209193321E-2</v>
      </c>
      <c r="Q31" s="18">
        <v>0.30522468868435298</v>
      </c>
      <c r="R31" s="8" t="s">
        <v>11</v>
      </c>
      <c r="S31" s="5">
        <v>1874.526756999999</v>
      </c>
    </row>
    <row r="32" spans="3:19" s="15" customFormat="1" x14ac:dyDescent="0.2">
      <c r="C32" s="4" t="s">
        <v>15</v>
      </c>
      <c r="D32" s="18">
        <v>5.987958968911803E-2</v>
      </c>
      <c r="E32" s="18">
        <v>0.29054332591310084</v>
      </c>
      <c r="F32" s="8" t="s">
        <v>16</v>
      </c>
      <c r="G32" s="5">
        <v>2951.7951279999993</v>
      </c>
      <c r="I32" s="4" t="s">
        <v>15</v>
      </c>
      <c r="J32" s="18">
        <v>5.0641162777072611E-2</v>
      </c>
      <c r="K32" s="18">
        <v>0.27884412571187511</v>
      </c>
      <c r="L32" s="8" t="s">
        <v>16</v>
      </c>
      <c r="M32" s="5">
        <v>1077.2683710000008</v>
      </c>
      <c r="O32" s="16" t="s">
        <v>15</v>
      </c>
      <c r="P32" s="18">
        <v>6.7540196835721489E-2</v>
      </c>
      <c r="Q32" s="18">
        <v>0.29805089334055224</v>
      </c>
      <c r="R32" s="8" t="s">
        <v>16</v>
      </c>
      <c r="S32" s="5">
        <v>1874.526756999999</v>
      </c>
    </row>
    <row r="33" spans="3:19" s="15" customFormat="1" x14ac:dyDescent="0.2">
      <c r="C33" s="4" t="s">
        <v>17</v>
      </c>
      <c r="D33" s="18">
        <v>8.0848723657184263E-2</v>
      </c>
      <c r="E33" s="18">
        <v>0.31148487097040151</v>
      </c>
      <c r="F33" s="8" t="s">
        <v>16</v>
      </c>
      <c r="G33" s="5">
        <v>2951.7951279999993</v>
      </c>
      <c r="I33" s="4" t="s">
        <v>17</v>
      </c>
      <c r="J33" s="18">
        <v>6.7334913844008026E-2</v>
      </c>
      <c r="K33" s="18">
        <v>0.30373338958025731</v>
      </c>
      <c r="L33" s="8" t="s">
        <v>16</v>
      </c>
      <c r="M33" s="5">
        <v>1077.2683710000008</v>
      </c>
      <c r="O33" s="16" t="s">
        <v>17</v>
      </c>
      <c r="P33" s="18">
        <v>8.813045278527111E-2</v>
      </c>
      <c r="Q33" s="18">
        <v>0.31645912290200323</v>
      </c>
      <c r="R33" s="8" t="s">
        <v>16</v>
      </c>
      <c r="S33" s="5">
        <v>1874.526756999999</v>
      </c>
    </row>
    <row r="34" spans="3:19" s="15" customFormat="1" x14ac:dyDescent="0.2">
      <c r="C34" s="4" t="s">
        <v>18</v>
      </c>
      <c r="D34" s="18">
        <v>4.3591979763651395E-2</v>
      </c>
      <c r="E34" s="18">
        <v>0.34438123505647622</v>
      </c>
      <c r="F34" s="8" t="s">
        <v>16</v>
      </c>
      <c r="G34" s="5">
        <v>2951.7951279999993</v>
      </c>
      <c r="I34" s="4" t="s">
        <v>18</v>
      </c>
      <c r="J34" s="18">
        <v>3.7214629100019402E-2</v>
      </c>
      <c r="K34" s="18">
        <v>0.34781691626239192</v>
      </c>
      <c r="L34" s="8" t="s">
        <v>11</v>
      </c>
      <c r="M34" s="5">
        <v>1077.2683710000008</v>
      </c>
      <c r="O34" s="16" t="s">
        <v>18</v>
      </c>
      <c r="P34" s="18">
        <v>4.5546210039359755E-2</v>
      </c>
      <c r="Q34" s="18">
        <v>0.34217650243638331</v>
      </c>
      <c r="R34" s="8" t="s">
        <v>16</v>
      </c>
      <c r="S34" s="5">
        <v>1874.526756999999</v>
      </c>
    </row>
    <row r="35" spans="3:19" s="15" customFormat="1" x14ac:dyDescent="0.2">
      <c r="C35" s="4" t="s">
        <v>19</v>
      </c>
      <c r="D35" s="18">
        <v>4.4702854020523111E-2</v>
      </c>
      <c r="E35" s="18">
        <v>0.35295572594607966</v>
      </c>
      <c r="F35" s="8" t="s">
        <v>13</v>
      </c>
      <c r="G35" s="5">
        <v>2951.7951279999993</v>
      </c>
      <c r="I35" s="4" t="s">
        <v>19</v>
      </c>
      <c r="J35" s="18">
        <v>5.4728172737562274E-2</v>
      </c>
      <c r="K35" s="18">
        <v>0.35182450959713141</v>
      </c>
      <c r="L35" s="8" t="s">
        <v>13</v>
      </c>
      <c r="M35" s="5">
        <v>1077.2683710000008</v>
      </c>
      <c r="O35" s="16" t="s">
        <v>19</v>
      </c>
      <c r="P35" s="18">
        <v>3.5985543262956124E-2</v>
      </c>
      <c r="Q35" s="18">
        <v>0.35368164591229018</v>
      </c>
      <c r="R35" s="8" t="s">
        <v>16</v>
      </c>
      <c r="S35" s="5">
        <v>1874.526756999999</v>
      </c>
    </row>
    <row r="36" spans="3:19" s="15" customFormat="1" x14ac:dyDescent="0.2">
      <c r="C36" s="4" t="s">
        <v>20</v>
      </c>
      <c r="D36" s="18">
        <v>1.7858539631215552E-2</v>
      </c>
      <c r="E36" s="18">
        <v>0.39764201500535906</v>
      </c>
      <c r="F36" s="8" t="s">
        <v>11</v>
      </c>
      <c r="G36" s="5">
        <v>2951.7951279999993</v>
      </c>
      <c r="I36" s="4" t="s">
        <v>20</v>
      </c>
      <c r="J36" s="18">
        <v>2.5427769753459888E-2</v>
      </c>
      <c r="K36" s="18">
        <v>0.38029951487028046</v>
      </c>
      <c r="L36" s="8" t="s">
        <v>11</v>
      </c>
      <c r="M36" s="5">
        <v>1077.2683710000008</v>
      </c>
      <c r="O36" s="16" t="s">
        <v>20</v>
      </c>
      <c r="P36" s="18">
        <v>1.4364187302970916E-2</v>
      </c>
      <c r="Q36" s="18">
        <v>0.40877097996751488</v>
      </c>
      <c r="R36" s="8" t="s">
        <v>11</v>
      </c>
      <c r="S36" s="5">
        <v>1874.526756999999</v>
      </c>
    </row>
    <row r="37" spans="3:19" s="15" customFormat="1" x14ac:dyDescent="0.2">
      <c r="C37" s="4" t="s">
        <v>21</v>
      </c>
      <c r="D37" s="18">
        <v>3.7689766456469882E-2</v>
      </c>
      <c r="E37" s="18">
        <v>0.34858603347349326</v>
      </c>
      <c r="F37" s="8" t="s">
        <v>11</v>
      </c>
      <c r="G37" s="5">
        <v>2951.7951279999993</v>
      </c>
      <c r="I37" s="4" t="s">
        <v>21</v>
      </c>
      <c r="J37" s="18">
        <v>5.7601884256523406E-2</v>
      </c>
      <c r="K37" s="18">
        <v>0.32904450537861213</v>
      </c>
      <c r="L37" s="8" t="s">
        <v>16</v>
      </c>
      <c r="M37" s="5">
        <v>1077.2683710000008</v>
      </c>
      <c r="O37" s="16" t="s">
        <v>21</v>
      </c>
      <c r="P37" s="18">
        <v>2.8014454672759509E-2</v>
      </c>
      <c r="Q37" s="18">
        <v>0.3611261505143476</v>
      </c>
      <c r="R37" s="8" t="s">
        <v>11</v>
      </c>
      <c r="S37" s="5">
        <v>1874.526756999999</v>
      </c>
    </row>
    <row r="38" spans="3:19" s="15" customFormat="1" x14ac:dyDescent="0.2">
      <c r="C38" s="4" t="s">
        <v>22</v>
      </c>
      <c r="D38" s="18">
        <v>4.6596255427009306E-2</v>
      </c>
      <c r="E38" s="18">
        <v>0.30925880122021598</v>
      </c>
      <c r="F38" s="8" t="s">
        <v>16</v>
      </c>
      <c r="G38" s="5">
        <v>2951.7951279999993</v>
      </c>
      <c r="I38" s="4" t="s">
        <v>22</v>
      </c>
      <c r="J38" s="18">
        <v>4.7715303174596296E-2</v>
      </c>
      <c r="K38" s="18">
        <v>0.29487449905083318</v>
      </c>
      <c r="L38" s="8" t="s">
        <v>11</v>
      </c>
      <c r="M38" s="5">
        <v>1077.2683710000008</v>
      </c>
      <c r="O38" s="16" t="s">
        <v>22</v>
      </c>
      <c r="P38" s="18">
        <v>4.6883518559131393E-2</v>
      </c>
      <c r="Q38" s="18">
        <v>0.31848944233892801</v>
      </c>
      <c r="R38" s="8" t="s">
        <v>16</v>
      </c>
      <c r="S38" s="5">
        <v>1874.526756999999</v>
      </c>
    </row>
    <row r="39" spans="3:19" s="15" customFormat="1" x14ac:dyDescent="0.2">
      <c r="C39" s="4" t="s">
        <v>23</v>
      </c>
      <c r="D39" s="18">
        <v>8.3353359646513563E-3</v>
      </c>
      <c r="E39" s="18">
        <v>0.39681754472751257</v>
      </c>
      <c r="F39" s="8" t="s">
        <v>11</v>
      </c>
      <c r="G39" s="5">
        <v>2951.7951279999993</v>
      </c>
      <c r="I39" s="4" t="s">
        <v>23</v>
      </c>
      <c r="J39" s="18">
        <v>1.6426454751695328E-2</v>
      </c>
      <c r="K39" s="18">
        <v>0.38261970048512978</v>
      </c>
      <c r="L39" s="8" t="s">
        <v>11</v>
      </c>
      <c r="M39" s="5">
        <v>1077.2683710000008</v>
      </c>
      <c r="O39" s="16" t="s">
        <v>23</v>
      </c>
      <c r="P39" s="18">
        <v>6.7539569090368902E-3</v>
      </c>
      <c r="Q39" s="18">
        <v>0.40592853275582025</v>
      </c>
      <c r="R39" s="8" t="s">
        <v>11</v>
      </c>
      <c r="S39" s="5">
        <v>1874.526756999999</v>
      </c>
    </row>
    <row r="40" spans="3:19" s="15" customFormat="1" x14ac:dyDescent="0.2">
      <c r="C40" s="4" t="s">
        <v>24</v>
      </c>
      <c r="D40" s="18">
        <v>0.13840173477603901</v>
      </c>
      <c r="E40" s="18">
        <v>0.33044768736087066</v>
      </c>
      <c r="F40" s="8" t="s">
        <v>16</v>
      </c>
      <c r="G40" s="5">
        <v>2951.7951279999993</v>
      </c>
      <c r="I40" s="4" t="s">
        <v>24</v>
      </c>
      <c r="J40" s="18">
        <v>0.12699392633957776</v>
      </c>
      <c r="K40" s="18">
        <v>0.3332630246783379</v>
      </c>
      <c r="L40" s="8" t="s">
        <v>16</v>
      </c>
      <c r="M40" s="5">
        <v>1077.2683710000008</v>
      </c>
      <c r="O40" s="16" t="s">
        <v>24</v>
      </c>
      <c r="P40" s="18">
        <v>0.13778004168546543</v>
      </c>
      <c r="Q40" s="18">
        <v>0.32864103952355173</v>
      </c>
      <c r="R40" s="8" t="s">
        <v>16</v>
      </c>
      <c r="S40" s="5">
        <v>1874.526756999999</v>
      </c>
    </row>
    <row r="41" spans="3:19" s="15" customFormat="1" x14ac:dyDescent="0.2">
      <c r="C41" s="4" t="s">
        <v>25</v>
      </c>
      <c r="D41" s="18">
        <v>8.3002883000077146E-2</v>
      </c>
      <c r="E41" s="18">
        <v>0.36095308764119055</v>
      </c>
      <c r="F41" s="8" t="s">
        <v>13</v>
      </c>
      <c r="G41" s="5">
        <v>2951.7951279999993</v>
      </c>
      <c r="I41" s="4" t="s">
        <v>25</v>
      </c>
      <c r="J41" s="18">
        <v>8.1029863739943905E-2</v>
      </c>
      <c r="K41" s="18">
        <v>0.36954229065597977</v>
      </c>
      <c r="L41" s="8" t="s">
        <v>13</v>
      </c>
      <c r="M41" s="5">
        <v>1077.2683710000008</v>
      </c>
      <c r="O41" s="16" t="s">
        <v>25</v>
      </c>
      <c r="P41" s="18">
        <v>7.9581948730088822E-2</v>
      </c>
      <c r="Q41" s="18">
        <v>0.35544125609095834</v>
      </c>
      <c r="R41" s="8" t="s">
        <v>13</v>
      </c>
      <c r="S41" s="5">
        <v>1874.526756999999</v>
      </c>
    </row>
    <row r="42" spans="3:19" s="15" customFormat="1" x14ac:dyDescent="0.2">
      <c r="C42" s="4" t="s">
        <v>26</v>
      </c>
      <c r="D42" s="18">
        <v>0.14844670562433376</v>
      </c>
      <c r="E42" s="18">
        <v>0.34710198697336964</v>
      </c>
      <c r="F42" s="8" t="s">
        <v>16</v>
      </c>
      <c r="G42" s="5">
        <v>2951.7951279999993</v>
      </c>
      <c r="I42" s="4" t="s">
        <v>26</v>
      </c>
      <c r="J42" s="18">
        <v>0.11915938168559956</v>
      </c>
      <c r="K42" s="18">
        <v>0.35857414047669267</v>
      </c>
      <c r="L42" s="8" t="s">
        <v>13</v>
      </c>
      <c r="M42" s="5">
        <v>1077.2683710000008</v>
      </c>
      <c r="O42" s="16" t="s">
        <v>26</v>
      </c>
      <c r="P42" s="18">
        <v>0.16220658223353468</v>
      </c>
      <c r="Q42" s="18">
        <v>0.33974011911207364</v>
      </c>
      <c r="R42" s="8" t="s">
        <v>16</v>
      </c>
      <c r="S42" s="5">
        <v>1874.526756999999</v>
      </c>
    </row>
    <row r="43" spans="3:19" s="15" customFormat="1" x14ac:dyDescent="0.2">
      <c r="C43" s="4" t="s">
        <v>27</v>
      </c>
      <c r="D43" s="18">
        <v>7.2317221416112144E-3</v>
      </c>
      <c r="E43" s="18">
        <v>0.34083601286173631</v>
      </c>
      <c r="F43" s="8" t="s">
        <v>11</v>
      </c>
      <c r="G43" s="5">
        <v>2951.7951279999993</v>
      </c>
      <c r="I43" s="4" t="s">
        <v>27</v>
      </c>
      <c r="J43" s="18">
        <v>5.8070171739237949E-3</v>
      </c>
      <c r="K43" s="18">
        <v>0.32018561484918795</v>
      </c>
      <c r="L43" s="8" t="s">
        <v>11</v>
      </c>
      <c r="M43" s="5">
        <v>1077.2683710000008</v>
      </c>
      <c r="O43" s="16" t="s">
        <v>27</v>
      </c>
      <c r="P43" s="18">
        <v>9.8875831724724687E-3</v>
      </c>
      <c r="Q43" s="18">
        <v>0.35408770979967513</v>
      </c>
      <c r="R43" s="8" t="s">
        <v>11</v>
      </c>
      <c r="S43" s="5">
        <v>1874.526756999999</v>
      </c>
    </row>
    <row r="44" spans="3:19" s="15" customFormat="1" x14ac:dyDescent="0.2">
      <c r="C44" s="4" t="s">
        <v>28</v>
      </c>
      <c r="D44" s="18">
        <v>2.227790902705036E-2</v>
      </c>
      <c r="E44" s="18">
        <v>0.43391870723060433</v>
      </c>
      <c r="F44" s="8" t="s">
        <v>11</v>
      </c>
      <c r="G44" s="5">
        <v>2951.7951279999993</v>
      </c>
      <c r="I44" s="4" t="s">
        <v>28</v>
      </c>
      <c r="J44" s="18">
        <v>3.9362157399092053E-2</v>
      </c>
      <c r="K44" s="18">
        <v>0.43176545032693531</v>
      </c>
      <c r="L44" s="8" t="s">
        <v>11</v>
      </c>
      <c r="M44" s="5">
        <v>1077.2683710000008</v>
      </c>
      <c r="O44" s="16" t="s">
        <v>28</v>
      </c>
      <c r="P44" s="18">
        <v>1.4154386921228815E-2</v>
      </c>
      <c r="Q44" s="18">
        <v>0.43530048727666487</v>
      </c>
      <c r="R44" s="8" t="s">
        <v>11</v>
      </c>
      <c r="S44" s="5">
        <v>1874.526756999999</v>
      </c>
    </row>
    <row r="45" spans="3:19" s="15" customFormat="1" x14ac:dyDescent="0.2">
      <c r="C45" s="4" t="s">
        <v>29</v>
      </c>
      <c r="D45" s="18">
        <v>2.3428076504433511E-2</v>
      </c>
      <c r="E45" s="18">
        <v>0.29384120702448679</v>
      </c>
      <c r="F45" s="8" t="s">
        <v>11</v>
      </c>
      <c r="G45" s="5">
        <v>2951.7951279999993</v>
      </c>
      <c r="I45" s="4" t="s">
        <v>29</v>
      </c>
      <c r="J45" s="18">
        <v>2.1549607736336865E-2</v>
      </c>
      <c r="K45" s="18">
        <v>0.2689306053575195</v>
      </c>
      <c r="L45" s="8" t="s">
        <v>11</v>
      </c>
      <c r="M45" s="5">
        <v>1077.2683710000008</v>
      </c>
      <c r="O45" s="16" t="s">
        <v>29</v>
      </c>
      <c r="P45" s="18">
        <v>2.7936930032807183E-2</v>
      </c>
      <c r="Q45" s="18">
        <v>0.30982674607471578</v>
      </c>
      <c r="R45" s="8" t="s">
        <v>11</v>
      </c>
      <c r="S45" s="5">
        <v>1874.526756999999</v>
      </c>
    </row>
    <row r="46" spans="3:19" s="15" customFormat="1" x14ac:dyDescent="0.2">
      <c r="C46" s="4" t="s">
        <v>30</v>
      </c>
      <c r="D46" s="18">
        <v>0.11397914642587836</v>
      </c>
      <c r="E46" s="18">
        <v>0.30274548602522877</v>
      </c>
      <c r="F46" s="8" t="s">
        <v>16</v>
      </c>
      <c r="G46" s="5">
        <v>2951.7951279999993</v>
      </c>
      <c r="I46" s="4" t="s">
        <v>30</v>
      </c>
      <c r="J46" s="18">
        <v>8.0921515237474942E-2</v>
      </c>
      <c r="K46" s="18">
        <v>0.31153765028475006</v>
      </c>
      <c r="L46" s="8" t="s">
        <v>16</v>
      </c>
      <c r="M46" s="5">
        <v>1077.2683710000008</v>
      </c>
      <c r="O46" s="16" t="s">
        <v>30</v>
      </c>
      <c r="P46" s="18">
        <v>0.13150028021608803</v>
      </c>
      <c r="Q46" s="18">
        <v>0.29710341093665404</v>
      </c>
      <c r="R46" s="8" t="s">
        <v>16</v>
      </c>
      <c r="S46" s="5">
        <v>1874.526756999999</v>
      </c>
    </row>
    <row r="47" spans="3:19" s="15" customFormat="1" x14ac:dyDescent="0.2">
      <c r="C47" s="4" t="s">
        <v>31</v>
      </c>
      <c r="D47" s="18">
        <v>2.8378161465562952E-2</v>
      </c>
      <c r="E47" s="18">
        <v>0.42080962981284525</v>
      </c>
      <c r="F47" s="8" t="s">
        <v>11</v>
      </c>
      <c r="G47" s="5">
        <v>2951.7951279999993</v>
      </c>
      <c r="I47" s="4" t="s">
        <v>31</v>
      </c>
      <c r="J47" s="18">
        <v>3.9408919151043331E-2</v>
      </c>
      <c r="K47" s="18">
        <v>0.41700063277789495</v>
      </c>
      <c r="L47" s="8" t="s">
        <v>11</v>
      </c>
      <c r="M47" s="5">
        <v>1077.2683710000008</v>
      </c>
      <c r="O47" s="16" t="s">
        <v>31</v>
      </c>
      <c r="P47" s="18">
        <v>2.0336282495128755E-2</v>
      </c>
      <c r="Q47" s="18">
        <v>0.42325392528424471</v>
      </c>
      <c r="R47" s="8" t="s">
        <v>11</v>
      </c>
      <c r="S47" s="5">
        <v>1874.526756999999</v>
      </c>
    </row>
    <row r="48" spans="3:19" s="15" customFormat="1" x14ac:dyDescent="0.2">
      <c r="C48" s="4" t="s">
        <v>32</v>
      </c>
      <c r="D48" s="18">
        <v>2.2737327204281853E-2</v>
      </c>
      <c r="E48" s="18">
        <v>0.45815813339929096</v>
      </c>
      <c r="F48" s="8" t="s">
        <v>11</v>
      </c>
      <c r="G48" s="5">
        <v>2951.7951279999993</v>
      </c>
      <c r="I48" s="4" t="s">
        <v>32</v>
      </c>
      <c r="J48" s="18">
        <v>2.1811274223386204E-2</v>
      </c>
      <c r="K48" s="18">
        <v>0.46952119805948112</v>
      </c>
      <c r="L48" s="8" t="s">
        <v>11</v>
      </c>
      <c r="M48" s="5">
        <v>1077.2683710000008</v>
      </c>
      <c r="O48" s="16" t="s">
        <v>32</v>
      </c>
      <c r="P48" s="18">
        <v>2.2559200869896903E-2</v>
      </c>
      <c r="Q48" s="18">
        <v>0.45086626962642118</v>
      </c>
      <c r="R48" s="8" t="s">
        <v>11</v>
      </c>
      <c r="S48" s="5">
        <v>1874.526756999999</v>
      </c>
    </row>
    <row r="51" spans="3:19" ht="18" x14ac:dyDescent="0.2">
      <c r="C51" s="41" t="s">
        <v>34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3:19" x14ac:dyDescent="0.2">
      <c r="C52" s="40" t="s">
        <v>2</v>
      </c>
      <c r="D52" s="40"/>
      <c r="E52" s="40"/>
      <c r="F52" s="40"/>
      <c r="G52" s="40"/>
      <c r="I52" s="40" t="s">
        <v>3</v>
      </c>
      <c r="J52" s="40"/>
      <c r="K52" s="40"/>
      <c r="L52" s="40"/>
      <c r="M52" s="40"/>
      <c r="O52" s="40" t="s">
        <v>4</v>
      </c>
      <c r="P52" s="40"/>
      <c r="Q52" s="40"/>
      <c r="R52" s="40"/>
      <c r="S52" s="40"/>
    </row>
    <row r="53" spans="3:19" x14ac:dyDescent="0.2">
      <c r="C53" s="3" t="s">
        <v>5</v>
      </c>
      <c r="D53" s="7" t="s">
        <v>6</v>
      </c>
      <c r="E53" s="7" t="s">
        <v>7</v>
      </c>
      <c r="F53" s="3" t="s">
        <v>8</v>
      </c>
      <c r="G53" s="3" t="s">
        <v>9</v>
      </c>
      <c r="I53" s="3" t="s">
        <v>5</v>
      </c>
      <c r="J53" s="7" t="s">
        <v>6</v>
      </c>
      <c r="K53" s="7" t="s">
        <v>7</v>
      </c>
      <c r="L53" s="3" t="s">
        <v>8</v>
      </c>
      <c r="M53" s="3" t="s">
        <v>9</v>
      </c>
      <c r="O53" s="3" t="s">
        <v>5</v>
      </c>
      <c r="P53" s="3" t="s">
        <v>6</v>
      </c>
      <c r="Q53" s="3" t="s">
        <v>7</v>
      </c>
      <c r="R53" s="3" t="s">
        <v>8</v>
      </c>
      <c r="S53" s="3" t="s">
        <v>9</v>
      </c>
    </row>
    <row r="54" spans="3:19" x14ac:dyDescent="0.2">
      <c r="C54" s="4" t="s">
        <v>10</v>
      </c>
      <c r="D54" s="18">
        <v>3.4084579576726518E-2</v>
      </c>
      <c r="E54" s="18">
        <v>0.41105672329398218</v>
      </c>
      <c r="F54" s="8" t="s">
        <v>11</v>
      </c>
      <c r="G54" s="5">
        <v>10617.979642999981</v>
      </c>
      <c r="H54" s="15"/>
      <c r="I54" s="4" t="s">
        <v>10</v>
      </c>
      <c r="J54" s="18">
        <v>3.6025187454873625E-2</v>
      </c>
      <c r="K54" s="18">
        <v>0.41712222795255288</v>
      </c>
      <c r="L54" s="8" t="s">
        <v>11</v>
      </c>
      <c r="M54" s="5">
        <v>3868.1044059999945</v>
      </c>
      <c r="N54" s="15"/>
      <c r="O54" s="16" t="s">
        <v>10</v>
      </c>
      <c r="P54" s="18">
        <v>3.318918216020067E-2</v>
      </c>
      <c r="Q54" s="18">
        <v>0.40746063293074458</v>
      </c>
      <c r="R54" s="8" t="s">
        <v>11</v>
      </c>
      <c r="S54" s="5">
        <v>6749.8752369999956</v>
      </c>
    </row>
    <row r="55" spans="3:19" x14ac:dyDescent="0.2">
      <c r="C55" s="4" t="s">
        <v>12</v>
      </c>
      <c r="D55" s="18">
        <v>2.7471920680262985E-2</v>
      </c>
      <c r="E55" s="18">
        <v>0.40721758326134944</v>
      </c>
      <c r="F55" s="8" t="s">
        <v>11</v>
      </c>
      <c r="G55" s="5">
        <v>10617.979642999981</v>
      </c>
      <c r="H55" s="15"/>
      <c r="I55" s="4" t="s">
        <v>12</v>
      </c>
      <c r="J55" s="18">
        <v>2.9906177784946763E-2</v>
      </c>
      <c r="K55" s="18">
        <v>0.41289324394017535</v>
      </c>
      <c r="L55" s="8" t="s">
        <v>11</v>
      </c>
      <c r="M55" s="5">
        <v>3868.1044059999945</v>
      </c>
      <c r="N55" s="15"/>
      <c r="O55" s="16" t="s">
        <v>12</v>
      </c>
      <c r="P55" s="18">
        <v>2.6271609265965321E-2</v>
      </c>
      <c r="Q55" s="18">
        <v>0.40385262192325339</v>
      </c>
      <c r="R55" s="8" t="s">
        <v>11</v>
      </c>
      <c r="S55" s="5">
        <v>6749.8752369999956</v>
      </c>
    </row>
    <row r="56" spans="3:19" x14ac:dyDescent="0.2">
      <c r="C56" s="4" t="s">
        <v>14</v>
      </c>
      <c r="D56" s="18">
        <v>1.5812292139168148E-2</v>
      </c>
      <c r="E56" s="18">
        <v>0.25894999520107498</v>
      </c>
      <c r="F56" s="8" t="s">
        <v>11</v>
      </c>
      <c r="G56" s="5">
        <v>10617.979642999981</v>
      </c>
      <c r="H56" s="15"/>
      <c r="I56" s="4" t="s">
        <v>14</v>
      </c>
      <c r="J56" s="18">
        <v>1.416045707445418E-2</v>
      </c>
      <c r="K56" s="18">
        <v>0.24853017019082005</v>
      </c>
      <c r="L56" s="8" t="s">
        <v>11</v>
      </c>
      <c r="M56" s="5">
        <v>3868.1044059999945</v>
      </c>
      <c r="N56" s="15"/>
      <c r="O56" s="16" t="s">
        <v>14</v>
      </c>
      <c r="P56" s="18">
        <v>1.6457638792591441E-2</v>
      </c>
      <c r="Q56" s="18">
        <v>0.26512765632166335</v>
      </c>
      <c r="R56" s="8" t="s">
        <v>11</v>
      </c>
      <c r="S56" s="5">
        <v>6749.8752369999956</v>
      </c>
    </row>
    <row r="57" spans="3:19" x14ac:dyDescent="0.2">
      <c r="C57" s="4" t="s">
        <v>15</v>
      </c>
      <c r="D57" s="18">
        <v>8.4881974242105904E-2</v>
      </c>
      <c r="E57" s="18">
        <v>0.32066417122564544</v>
      </c>
      <c r="F57" s="8" t="s">
        <v>16</v>
      </c>
      <c r="G57" s="5">
        <v>10617.979642999981</v>
      </c>
      <c r="H57" s="15"/>
      <c r="I57" s="4" t="s">
        <v>15</v>
      </c>
      <c r="J57" s="18">
        <v>8.538498311883623E-2</v>
      </c>
      <c r="K57" s="18">
        <v>0.32001031459515217</v>
      </c>
      <c r="L57" s="8" t="s">
        <v>16</v>
      </c>
      <c r="M57" s="5">
        <v>3868.1044059999945</v>
      </c>
      <c r="N57" s="15"/>
      <c r="O57" s="16" t="s">
        <v>15</v>
      </c>
      <c r="P57" s="18">
        <v>8.4186295495931152E-2</v>
      </c>
      <c r="Q57" s="18">
        <v>0.32105182693777712</v>
      </c>
      <c r="R57" s="8" t="s">
        <v>16</v>
      </c>
      <c r="S57" s="5">
        <v>6749.8752369999956</v>
      </c>
    </row>
    <row r="58" spans="3:19" x14ac:dyDescent="0.2">
      <c r="C58" s="4" t="s">
        <v>17</v>
      </c>
      <c r="D58" s="18">
        <v>9.3886814869184154E-2</v>
      </c>
      <c r="E58" s="18">
        <v>0.31484787407620696</v>
      </c>
      <c r="F58" s="8" t="s">
        <v>16</v>
      </c>
      <c r="G58" s="5">
        <v>10617.979642999981</v>
      </c>
      <c r="H58" s="15"/>
      <c r="I58" s="4" t="s">
        <v>17</v>
      </c>
      <c r="J58" s="18">
        <v>9.1700366600159386E-2</v>
      </c>
      <c r="K58" s="18">
        <v>0.31433728726147497</v>
      </c>
      <c r="L58" s="8" t="s">
        <v>16</v>
      </c>
      <c r="M58" s="5">
        <v>3868.1044059999945</v>
      </c>
      <c r="N58" s="15"/>
      <c r="O58" s="16" t="s">
        <v>17</v>
      </c>
      <c r="P58" s="18">
        <v>9.4762812059475038E-2</v>
      </c>
      <c r="Q58" s="18">
        <v>0.31515058859501605</v>
      </c>
      <c r="R58" s="8" t="s">
        <v>16</v>
      </c>
      <c r="S58" s="5">
        <v>6749.8752369999956</v>
      </c>
    </row>
    <row r="59" spans="3:19" x14ac:dyDescent="0.2">
      <c r="C59" s="4" t="s">
        <v>18</v>
      </c>
      <c r="D59" s="18">
        <v>3.9725836829446505E-2</v>
      </c>
      <c r="E59" s="18">
        <v>0.33951434878587194</v>
      </c>
      <c r="F59" s="8" t="s">
        <v>11</v>
      </c>
      <c r="G59" s="5">
        <v>10617.979642999981</v>
      </c>
      <c r="H59" s="15"/>
      <c r="I59" s="4" t="s">
        <v>18</v>
      </c>
      <c r="J59" s="18">
        <v>3.6077120469182496E-2</v>
      </c>
      <c r="K59" s="18">
        <v>0.35709128416709646</v>
      </c>
      <c r="L59" s="8" t="s">
        <v>11</v>
      </c>
      <c r="M59" s="5">
        <v>3868.1044059999945</v>
      </c>
      <c r="N59" s="15"/>
      <c r="O59" s="16" t="s">
        <v>18</v>
      </c>
      <c r="P59" s="18">
        <v>4.3330827276700769E-2</v>
      </c>
      <c r="Q59" s="18">
        <v>0.32909341079345666</v>
      </c>
      <c r="R59" s="8" t="s">
        <v>11</v>
      </c>
      <c r="S59" s="5">
        <v>6749.8752369999956</v>
      </c>
    </row>
    <row r="60" spans="3:19" x14ac:dyDescent="0.2">
      <c r="C60" s="4" t="s">
        <v>19</v>
      </c>
      <c r="D60" s="18">
        <v>2.2385991865591367E-2</v>
      </c>
      <c r="E60" s="18">
        <v>0.36755926672425376</v>
      </c>
      <c r="F60" s="8" t="s">
        <v>11</v>
      </c>
      <c r="G60" s="5">
        <v>10617.979642999981</v>
      </c>
      <c r="H60" s="15"/>
      <c r="I60" s="4" t="s">
        <v>19</v>
      </c>
      <c r="J60" s="18">
        <v>2.2314432208603453E-2</v>
      </c>
      <c r="K60" s="18">
        <v>0.37044868488911809</v>
      </c>
      <c r="L60" s="8" t="s">
        <v>11</v>
      </c>
      <c r="M60" s="5">
        <v>3868.1044059999945</v>
      </c>
      <c r="N60" s="15"/>
      <c r="O60" s="16" t="s">
        <v>19</v>
      </c>
      <c r="P60" s="18">
        <v>2.254830102836923E-2</v>
      </c>
      <c r="Q60" s="18">
        <v>0.36584620088671455</v>
      </c>
      <c r="R60" s="8" t="s">
        <v>11</v>
      </c>
      <c r="S60" s="5">
        <v>6749.8752369999956</v>
      </c>
    </row>
    <row r="61" spans="3:19" x14ac:dyDescent="0.2">
      <c r="C61" s="4" t="s">
        <v>20</v>
      </c>
      <c r="D61" s="18">
        <v>2.1905483448058972E-2</v>
      </c>
      <c r="E61" s="18">
        <v>0.34606008254151072</v>
      </c>
      <c r="F61" s="8" t="s">
        <v>11</v>
      </c>
      <c r="G61" s="5">
        <v>10617.979642999981</v>
      </c>
      <c r="H61" s="15"/>
      <c r="I61" s="4" t="s">
        <v>20</v>
      </c>
      <c r="J61" s="18">
        <v>2.4611841583350044E-2</v>
      </c>
      <c r="K61" s="18">
        <v>0.33543063434760184</v>
      </c>
      <c r="L61" s="8" t="s">
        <v>11</v>
      </c>
      <c r="M61" s="5">
        <v>3868.1044059999945</v>
      </c>
      <c r="N61" s="15"/>
      <c r="O61" s="16" t="s">
        <v>20</v>
      </c>
      <c r="P61" s="18">
        <v>1.9981289516524343E-2</v>
      </c>
      <c r="Q61" s="18">
        <v>0.35236202415532791</v>
      </c>
      <c r="R61" s="8" t="s">
        <v>11</v>
      </c>
      <c r="S61" s="5">
        <v>6749.8752369999956</v>
      </c>
    </row>
    <row r="62" spans="3:19" x14ac:dyDescent="0.2">
      <c r="C62" s="4" t="s">
        <v>21</v>
      </c>
      <c r="D62" s="18">
        <v>4.9673224742228302E-2</v>
      </c>
      <c r="E62" s="18">
        <v>0.34181783280545158</v>
      </c>
      <c r="F62" s="8" t="s">
        <v>13</v>
      </c>
      <c r="G62" s="5">
        <v>10617.979642999981</v>
      </c>
      <c r="H62" s="15"/>
      <c r="I62" s="4" t="s">
        <v>21</v>
      </c>
      <c r="J62" s="18">
        <v>5.2849914013995039E-2</v>
      </c>
      <c r="K62" s="18">
        <v>0.34156781846312534</v>
      </c>
      <c r="L62" s="8" t="s">
        <v>13</v>
      </c>
      <c r="M62" s="5">
        <v>3868.1044059999945</v>
      </c>
      <c r="N62" s="15"/>
      <c r="O62" s="16" t="s">
        <v>21</v>
      </c>
      <c r="P62" s="18">
        <v>4.7702923578563899E-2</v>
      </c>
      <c r="Q62" s="18">
        <v>0.34196606023543802</v>
      </c>
      <c r="R62" s="8" t="s">
        <v>13</v>
      </c>
      <c r="S62" s="5">
        <v>6749.8752369999956</v>
      </c>
    </row>
    <row r="63" spans="3:19" x14ac:dyDescent="0.2">
      <c r="C63" s="4" t="s">
        <v>22</v>
      </c>
      <c r="D63" s="18">
        <v>5.2021357718531627E-2</v>
      </c>
      <c r="E63" s="18">
        <v>0.30396391208369328</v>
      </c>
      <c r="F63" s="8" t="s">
        <v>16</v>
      </c>
      <c r="G63" s="5">
        <v>10617.979642999981</v>
      </c>
      <c r="H63" s="15"/>
      <c r="I63" s="4" t="s">
        <v>22</v>
      </c>
      <c r="J63" s="18">
        <v>5.4763912139789747E-2</v>
      </c>
      <c r="K63" s="18">
        <v>0.303971119133574</v>
      </c>
      <c r="L63" s="8" t="s">
        <v>16</v>
      </c>
      <c r="M63" s="5">
        <v>3868.1044059999945</v>
      </c>
      <c r="N63" s="15"/>
      <c r="O63" s="16" t="s">
        <v>22</v>
      </c>
      <c r="P63" s="18">
        <v>5.0284283307368408E-2</v>
      </c>
      <c r="Q63" s="18">
        <v>0.30395963919889923</v>
      </c>
      <c r="R63" s="8" t="s">
        <v>16</v>
      </c>
      <c r="S63" s="5">
        <v>6749.8752369999956</v>
      </c>
    </row>
    <row r="64" spans="3:19" x14ac:dyDescent="0.2">
      <c r="C64" s="4" t="s">
        <v>23</v>
      </c>
      <c r="D64" s="18">
        <v>2.6034972813723634E-2</v>
      </c>
      <c r="E64" s="18">
        <v>0.29703426432479124</v>
      </c>
      <c r="F64" s="8" t="s">
        <v>11</v>
      </c>
      <c r="G64" s="5">
        <v>10617.979642999981</v>
      </c>
      <c r="H64" s="15"/>
      <c r="I64" s="4" t="s">
        <v>23</v>
      </c>
      <c r="J64" s="18">
        <v>2.9704036114894743E-2</v>
      </c>
      <c r="K64" s="18">
        <v>0.29675090252707581</v>
      </c>
      <c r="L64" s="8" t="s">
        <v>11</v>
      </c>
      <c r="M64" s="5">
        <v>3868.1044059999945</v>
      </c>
      <c r="N64" s="15"/>
      <c r="O64" s="16" t="s">
        <v>23</v>
      </c>
      <c r="P64" s="18">
        <v>2.4087402534982393E-2</v>
      </c>
      <c r="Q64" s="18">
        <v>0.29720226265097077</v>
      </c>
      <c r="R64" s="8" t="s">
        <v>11</v>
      </c>
      <c r="S64" s="5">
        <v>6749.8752369999956</v>
      </c>
    </row>
    <row r="65" spans="3:19" x14ac:dyDescent="0.2">
      <c r="C65" s="4" t="s">
        <v>24</v>
      </c>
      <c r="D65" s="18">
        <v>0.10569820829509358</v>
      </c>
      <c r="E65" s="18">
        <v>0.32673001247720512</v>
      </c>
      <c r="F65" s="8" t="s">
        <v>16</v>
      </c>
      <c r="G65" s="5">
        <v>10617.979642999981</v>
      </c>
      <c r="H65" s="15"/>
      <c r="I65" s="4" t="s">
        <v>24</v>
      </c>
      <c r="J65" s="18">
        <v>0.10820731037825188</v>
      </c>
      <c r="K65" s="18">
        <v>0.32609592573491492</v>
      </c>
      <c r="L65" s="8" t="s">
        <v>16</v>
      </c>
      <c r="M65" s="5">
        <v>3868.1044059999945</v>
      </c>
      <c r="N65" s="15"/>
      <c r="O65" s="16" t="s">
        <v>24</v>
      </c>
      <c r="P65" s="18">
        <v>0.10369561180651284</v>
      </c>
      <c r="Q65" s="18">
        <v>0.32710594710288948</v>
      </c>
      <c r="R65" s="8" t="s">
        <v>16</v>
      </c>
      <c r="S65" s="5">
        <v>6749.8752369999956</v>
      </c>
    </row>
    <row r="66" spans="3:19" x14ac:dyDescent="0.2">
      <c r="C66" s="4" t="s">
        <v>25</v>
      </c>
      <c r="D66" s="18">
        <v>5.4709431544666426E-2</v>
      </c>
      <c r="E66" s="18">
        <v>0.39819560418466265</v>
      </c>
      <c r="F66" s="8" t="s">
        <v>13</v>
      </c>
      <c r="G66" s="5">
        <v>10617.979642999981</v>
      </c>
      <c r="H66" s="15"/>
      <c r="I66" s="4" t="s">
        <v>25</v>
      </c>
      <c r="J66" s="18">
        <v>5.208543653458296E-2</v>
      </c>
      <c r="K66" s="18">
        <v>0.40247550283651368</v>
      </c>
      <c r="L66" s="8" t="s">
        <v>13</v>
      </c>
      <c r="M66" s="5">
        <v>3868.1044059999945</v>
      </c>
      <c r="N66" s="15"/>
      <c r="O66" s="16" t="s">
        <v>25</v>
      </c>
      <c r="P66" s="18">
        <v>5.6547912204796262E-2</v>
      </c>
      <c r="Q66" s="18">
        <v>0.39565815624522238</v>
      </c>
      <c r="R66" s="8" t="s">
        <v>13</v>
      </c>
      <c r="S66" s="5">
        <v>6749.8752369999956</v>
      </c>
    </row>
    <row r="67" spans="3:19" x14ac:dyDescent="0.2">
      <c r="C67" s="4" t="s">
        <v>26</v>
      </c>
      <c r="D67" s="18">
        <v>0.10680846105081281</v>
      </c>
      <c r="E67" s="18">
        <v>0.34630962664363185</v>
      </c>
      <c r="F67" s="8" t="s">
        <v>13</v>
      </c>
      <c r="G67" s="5">
        <v>10617.979642999981</v>
      </c>
      <c r="H67" s="15"/>
      <c r="I67" s="4" t="s">
        <v>26</v>
      </c>
      <c r="J67" s="18">
        <v>9.9797908465959803E-2</v>
      </c>
      <c r="K67" s="18">
        <v>0.33914388860237238</v>
      </c>
      <c r="L67" s="8" t="s">
        <v>13</v>
      </c>
      <c r="M67" s="5">
        <v>3868.1044059999945</v>
      </c>
      <c r="N67" s="15"/>
      <c r="O67" s="16" t="s">
        <v>26</v>
      </c>
      <c r="P67" s="18">
        <v>0.10949279273277183</v>
      </c>
      <c r="Q67" s="18">
        <v>0.35055801865158231</v>
      </c>
      <c r="R67" s="8" t="s">
        <v>13</v>
      </c>
      <c r="S67" s="5">
        <v>6749.8752369999956</v>
      </c>
    </row>
    <row r="68" spans="3:19" x14ac:dyDescent="0.2">
      <c r="C68" s="4" t="s">
        <v>27</v>
      </c>
      <c r="D68" s="18">
        <v>2.2832037909264195E-2</v>
      </c>
      <c r="E68" s="18">
        <v>0.3336212688357808</v>
      </c>
      <c r="F68" s="8" t="s">
        <v>11</v>
      </c>
      <c r="G68" s="5">
        <v>10617.979642999981</v>
      </c>
      <c r="H68" s="15"/>
      <c r="I68" s="4" t="s">
        <v>27</v>
      </c>
      <c r="J68" s="18">
        <v>2.6379528225982506E-2</v>
      </c>
      <c r="K68" s="18">
        <v>0.33001547189272823</v>
      </c>
      <c r="L68" s="8" t="s">
        <v>11</v>
      </c>
      <c r="M68" s="5">
        <v>3868.1044059999945</v>
      </c>
      <c r="N68" s="15"/>
      <c r="O68" s="16" t="s">
        <v>27</v>
      </c>
      <c r="P68" s="18">
        <v>2.0795080849481049E-2</v>
      </c>
      <c r="Q68" s="18">
        <v>0.33575905824797431</v>
      </c>
      <c r="R68" s="8" t="s">
        <v>11</v>
      </c>
      <c r="S68" s="5">
        <v>6749.8752369999956</v>
      </c>
    </row>
    <row r="69" spans="3:19" x14ac:dyDescent="0.2">
      <c r="C69" s="4" t="s">
        <v>28</v>
      </c>
      <c r="D69" s="18">
        <v>5.9836498909658434E-2</v>
      </c>
      <c r="E69" s="18">
        <v>0.41111431039447166</v>
      </c>
      <c r="F69" s="8" t="s">
        <v>13</v>
      </c>
      <c r="G69" s="5">
        <v>10617.979642999981</v>
      </c>
      <c r="H69" s="15"/>
      <c r="I69" s="4" t="s">
        <v>28</v>
      </c>
      <c r="J69" s="18">
        <v>6.3078703589471694E-2</v>
      </c>
      <c r="K69" s="18">
        <v>0.41830840639504902</v>
      </c>
      <c r="L69" s="8" t="s">
        <v>13</v>
      </c>
      <c r="M69" s="5">
        <v>3868.1044059999945</v>
      </c>
      <c r="N69" s="15"/>
      <c r="O69" s="16" t="s">
        <v>28</v>
      </c>
      <c r="P69" s="18">
        <v>5.8135746762780889E-2</v>
      </c>
      <c r="Q69" s="18">
        <v>0.4068491056413393</v>
      </c>
      <c r="R69" s="8" t="s">
        <v>13</v>
      </c>
      <c r="S69" s="5">
        <v>6749.8752369999956</v>
      </c>
    </row>
    <row r="70" spans="3:19" x14ac:dyDescent="0.2">
      <c r="C70" s="4" t="s">
        <v>29</v>
      </c>
      <c r="D70" s="18">
        <v>3.6908016180393723E-2</v>
      </c>
      <c r="E70" s="18">
        <v>0.26474709665035034</v>
      </c>
      <c r="F70" s="8" t="s">
        <v>11</v>
      </c>
      <c r="G70" s="5">
        <v>10617.979642999981</v>
      </c>
      <c r="H70" s="15"/>
      <c r="I70" s="4" t="s">
        <v>29</v>
      </c>
      <c r="J70" s="18">
        <v>3.4961508805704776E-2</v>
      </c>
      <c r="K70" s="18">
        <v>0.25446106240330069</v>
      </c>
      <c r="L70" s="8" t="s">
        <v>11</v>
      </c>
      <c r="M70" s="5">
        <v>3868.1044059999945</v>
      </c>
      <c r="N70" s="15"/>
      <c r="O70" s="16" t="s">
        <v>29</v>
      </c>
      <c r="P70" s="18">
        <v>3.7318673749461427E-2</v>
      </c>
      <c r="Q70" s="18">
        <v>0.27084543647760279</v>
      </c>
      <c r="R70" s="8" t="s">
        <v>11</v>
      </c>
      <c r="S70" s="5">
        <v>6749.8752369999956</v>
      </c>
    </row>
    <row r="71" spans="3:19" x14ac:dyDescent="0.2">
      <c r="C71" s="4" t="s">
        <v>30</v>
      </c>
      <c r="D71" s="18">
        <v>6.9213438245126477E-2</v>
      </c>
      <c r="E71" s="18">
        <v>0.30269699587292448</v>
      </c>
      <c r="F71" s="8" t="s">
        <v>16</v>
      </c>
      <c r="G71" s="5">
        <v>10617.979642999981</v>
      </c>
      <c r="H71" s="15"/>
      <c r="I71" s="4" t="s">
        <v>30</v>
      </c>
      <c r="J71" s="18">
        <v>5.9857243836699242E-2</v>
      </c>
      <c r="K71" s="18">
        <v>0.3039195461578133</v>
      </c>
      <c r="L71" s="8" t="s">
        <v>16</v>
      </c>
      <c r="M71" s="5">
        <v>3868.1044059999945</v>
      </c>
      <c r="N71" s="15"/>
      <c r="O71" s="16" t="s">
        <v>30</v>
      </c>
      <c r="P71" s="18">
        <v>7.5077921071268885E-2</v>
      </c>
      <c r="Q71" s="18">
        <v>0.30197217550833205</v>
      </c>
      <c r="R71" s="8" t="s">
        <v>16</v>
      </c>
      <c r="S71" s="5">
        <v>6749.8752369999956</v>
      </c>
    </row>
    <row r="72" spans="3:19" x14ac:dyDescent="0.2">
      <c r="C72" s="4" t="s">
        <v>31</v>
      </c>
      <c r="D72" s="18">
        <v>2.8331312088338223E-2</v>
      </c>
      <c r="E72" s="18">
        <v>0.39975045589787889</v>
      </c>
      <c r="F72" s="8" t="s">
        <v>11</v>
      </c>
      <c r="G72" s="5">
        <v>10617.979642999981</v>
      </c>
      <c r="H72" s="15"/>
      <c r="I72" s="4" t="s">
        <v>31</v>
      </c>
      <c r="J72" s="18">
        <v>2.678224130737588E-2</v>
      </c>
      <c r="K72" s="18">
        <v>0.40190820010314593</v>
      </c>
      <c r="L72" s="8" t="s">
        <v>11</v>
      </c>
      <c r="M72" s="5">
        <v>3868.1044059999945</v>
      </c>
      <c r="N72" s="15"/>
      <c r="O72" s="16" t="s">
        <v>31</v>
      </c>
      <c r="P72" s="18">
        <v>2.9260728081972231E-2</v>
      </c>
      <c r="Q72" s="18">
        <v>0.39847118177648683</v>
      </c>
      <c r="R72" s="8" t="s">
        <v>11</v>
      </c>
      <c r="S72" s="5">
        <v>6749.8752369999956</v>
      </c>
    </row>
    <row r="73" spans="3:19" x14ac:dyDescent="0.2">
      <c r="C73" s="4" t="s">
        <v>32</v>
      </c>
      <c r="D73" s="18">
        <v>4.7778146851618096E-2</v>
      </c>
      <c r="E73" s="18">
        <v>0.40817736826950762</v>
      </c>
      <c r="F73" s="8" t="s">
        <v>13</v>
      </c>
      <c r="G73" s="5">
        <v>10617.979642999981</v>
      </c>
      <c r="H73" s="15"/>
      <c r="I73" s="4" t="s">
        <v>32</v>
      </c>
      <c r="J73" s="18">
        <v>5.1351690292886394E-2</v>
      </c>
      <c r="K73" s="18">
        <v>0.42547705002578651</v>
      </c>
      <c r="L73" s="8" t="s">
        <v>13</v>
      </c>
      <c r="M73" s="5">
        <v>3868.1044059999945</v>
      </c>
      <c r="N73" s="15"/>
      <c r="O73" s="16" t="s">
        <v>32</v>
      </c>
      <c r="P73" s="18">
        <v>4.6872967724282573E-2</v>
      </c>
      <c r="Q73" s="18">
        <v>0.39792080721602202</v>
      </c>
      <c r="R73" s="8" t="s">
        <v>13</v>
      </c>
      <c r="S73" s="5">
        <v>6749.8752369999956</v>
      </c>
    </row>
    <row r="76" spans="3:19" ht="18" x14ac:dyDescent="0.2">
      <c r="C76" s="41" t="s">
        <v>35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</row>
    <row r="77" spans="3:19" x14ac:dyDescent="0.2">
      <c r="C77" s="40" t="s">
        <v>2</v>
      </c>
      <c r="D77" s="40"/>
      <c r="E77" s="40"/>
      <c r="F77" s="40"/>
      <c r="G77" s="40"/>
      <c r="I77" s="40" t="s">
        <v>3</v>
      </c>
      <c r="J77" s="40"/>
      <c r="K77" s="40"/>
      <c r="L77" s="40"/>
      <c r="M77" s="40"/>
      <c r="O77" s="40" t="s">
        <v>4</v>
      </c>
      <c r="P77" s="40"/>
      <c r="Q77" s="40"/>
      <c r="R77" s="40"/>
      <c r="S77" s="40"/>
    </row>
    <row r="78" spans="3:19" x14ac:dyDescent="0.2">
      <c r="C78" s="3" t="s">
        <v>5</v>
      </c>
      <c r="D78" s="7" t="s">
        <v>6</v>
      </c>
      <c r="E78" s="7" t="s">
        <v>7</v>
      </c>
      <c r="F78" s="3" t="s">
        <v>8</v>
      </c>
      <c r="G78" s="3" t="s">
        <v>9</v>
      </c>
      <c r="I78" s="3" t="s">
        <v>5</v>
      </c>
      <c r="J78" s="7" t="s">
        <v>6</v>
      </c>
      <c r="K78" s="7" t="s">
        <v>7</v>
      </c>
      <c r="L78" s="3" t="s">
        <v>8</v>
      </c>
      <c r="M78" s="3" t="s">
        <v>9</v>
      </c>
      <c r="O78" s="3" t="s">
        <v>5</v>
      </c>
      <c r="P78" s="3" t="s">
        <v>6</v>
      </c>
      <c r="Q78" s="3" t="s">
        <v>7</v>
      </c>
      <c r="R78" s="3" t="s">
        <v>8</v>
      </c>
      <c r="S78" s="3" t="s">
        <v>9</v>
      </c>
    </row>
    <row r="79" spans="3:19" x14ac:dyDescent="0.2">
      <c r="C79" s="4" t="s">
        <v>10</v>
      </c>
      <c r="D79" s="18">
        <v>2.1862763542496347E-2</v>
      </c>
      <c r="E79" s="18">
        <v>0.3658077709611452</v>
      </c>
      <c r="F79" s="8" t="s">
        <v>11</v>
      </c>
      <c r="G79" s="5">
        <v>3386.2213010000014</v>
      </c>
      <c r="H79" s="15"/>
      <c r="I79" s="4" t="s">
        <v>10</v>
      </c>
      <c r="J79" s="18">
        <v>2.1429530352312761E-2</v>
      </c>
      <c r="K79" s="18">
        <v>0.36667520491803279</v>
      </c>
      <c r="L79" s="8" t="s">
        <v>11</v>
      </c>
      <c r="M79" s="5">
        <v>1084.2153520000013</v>
      </c>
      <c r="N79" s="15"/>
      <c r="O79" s="16" t="s">
        <v>10</v>
      </c>
      <c r="P79" s="18">
        <v>2.2490604587980797E-2</v>
      </c>
      <c r="Q79" s="18">
        <v>0.36540079317389734</v>
      </c>
      <c r="R79" s="8" t="s">
        <v>11</v>
      </c>
      <c r="S79" s="5">
        <v>2302.0059489999971</v>
      </c>
    </row>
    <row r="80" spans="3:19" x14ac:dyDescent="0.2">
      <c r="C80" s="4" t="s">
        <v>12</v>
      </c>
      <c r="D80" s="18">
        <v>3.0973699498885291E-2</v>
      </c>
      <c r="E80" s="18">
        <v>0.30899795501022492</v>
      </c>
      <c r="F80" s="8" t="s">
        <v>11</v>
      </c>
      <c r="G80" s="5">
        <v>3386.2213010000014</v>
      </c>
      <c r="H80" s="15"/>
      <c r="I80" s="4" t="s">
        <v>12</v>
      </c>
      <c r="J80" s="18">
        <v>2.8995425023222297E-2</v>
      </c>
      <c r="K80" s="18">
        <v>0.31442110655737704</v>
      </c>
      <c r="L80" s="8" t="s">
        <v>11</v>
      </c>
      <c r="M80" s="5">
        <v>1084.2153520000013</v>
      </c>
      <c r="N80" s="15"/>
      <c r="O80" s="16" t="s">
        <v>12</v>
      </c>
      <c r="P80" s="18">
        <v>3.3145578433903894E-2</v>
      </c>
      <c r="Q80" s="18">
        <v>0.30645355125585866</v>
      </c>
      <c r="R80" s="8" t="s">
        <v>11</v>
      </c>
      <c r="S80" s="5">
        <v>2302.0059489999971</v>
      </c>
    </row>
    <row r="81" spans="3:19" x14ac:dyDescent="0.2">
      <c r="C81" s="4" t="s">
        <v>14</v>
      </c>
      <c r="D81" s="18">
        <v>2.2484603454230024E-2</v>
      </c>
      <c r="E81" s="18">
        <v>0.25742331288343556</v>
      </c>
      <c r="F81" s="8" t="s">
        <v>11</v>
      </c>
      <c r="G81" s="5">
        <v>3386.2213010000014</v>
      </c>
      <c r="H81" s="15"/>
      <c r="I81" s="4" t="s">
        <v>14</v>
      </c>
      <c r="J81" s="18">
        <v>1.9463354590609577E-2</v>
      </c>
      <c r="K81" s="18">
        <v>0.25512295081967212</v>
      </c>
      <c r="L81" s="8" t="s">
        <v>11</v>
      </c>
      <c r="M81" s="5">
        <v>1084.2153520000013</v>
      </c>
      <c r="N81" s="15"/>
      <c r="O81" s="16" t="s">
        <v>14</v>
      </c>
      <c r="P81" s="18">
        <v>2.3855352895931874E-2</v>
      </c>
      <c r="Q81" s="18">
        <v>0.25850258382405961</v>
      </c>
      <c r="R81" s="8" t="s">
        <v>11</v>
      </c>
      <c r="S81" s="5">
        <v>2302.0059489999971</v>
      </c>
    </row>
    <row r="82" spans="3:19" x14ac:dyDescent="0.2">
      <c r="C82" s="4" t="s">
        <v>15</v>
      </c>
      <c r="D82" s="18">
        <v>7.4647182396925554E-2</v>
      </c>
      <c r="E82" s="18">
        <v>0.25206543967280165</v>
      </c>
      <c r="F82" s="8" t="s">
        <v>16</v>
      </c>
      <c r="G82" s="5">
        <v>3386.2213010000014</v>
      </c>
      <c r="H82" s="15"/>
      <c r="I82" s="4" t="s">
        <v>15</v>
      </c>
      <c r="J82" s="18">
        <v>7.3856947168104758E-2</v>
      </c>
      <c r="K82" s="18">
        <v>0.24641393442622947</v>
      </c>
      <c r="L82" s="8" t="s">
        <v>16</v>
      </c>
      <c r="M82" s="5">
        <v>1084.2153520000013</v>
      </c>
      <c r="N82" s="15"/>
      <c r="O82" s="16" t="s">
        <v>15</v>
      </c>
      <c r="P82" s="18">
        <v>7.4787604798536481E-2</v>
      </c>
      <c r="Q82" s="18">
        <v>0.25471698113207547</v>
      </c>
      <c r="R82" s="8" t="s">
        <v>16</v>
      </c>
      <c r="S82" s="5">
        <v>2302.0059489999971</v>
      </c>
    </row>
    <row r="83" spans="3:19" x14ac:dyDescent="0.2">
      <c r="C83" s="4" t="s">
        <v>17</v>
      </c>
      <c r="D83" s="18">
        <v>9.1765552350398641E-2</v>
      </c>
      <c r="E83" s="18">
        <v>0.27157464212678939</v>
      </c>
      <c r="F83" s="8" t="s">
        <v>16</v>
      </c>
      <c r="G83" s="5">
        <v>3386.2213010000014</v>
      </c>
      <c r="H83" s="15"/>
      <c r="I83" s="4" t="s">
        <v>17</v>
      </c>
      <c r="J83" s="18">
        <v>8.2625808426182945E-2</v>
      </c>
      <c r="K83" s="18">
        <v>0.2613985655737705</v>
      </c>
      <c r="L83" s="8" t="s">
        <v>16</v>
      </c>
      <c r="M83" s="5">
        <v>1084.2153520000013</v>
      </c>
      <c r="N83" s="15"/>
      <c r="O83" s="16" t="s">
        <v>17</v>
      </c>
      <c r="P83" s="18">
        <v>9.4077767881291796E-2</v>
      </c>
      <c r="Q83" s="18">
        <v>0.27634899651484196</v>
      </c>
      <c r="R83" s="8" t="s">
        <v>16</v>
      </c>
      <c r="S83" s="5">
        <v>2302.0059489999971</v>
      </c>
    </row>
    <row r="84" spans="3:19" x14ac:dyDescent="0.2">
      <c r="C84" s="4" t="s">
        <v>18</v>
      </c>
      <c r="D84" s="18">
        <v>3.3127917519711891E-2</v>
      </c>
      <c r="E84" s="18">
        <v>0.30417177914110427</v>
      </c>
      <c r="F84" s="8" t="s">
        <v>11</v>
      </c>
      <c r="G84" s="5">
        <v>3386.2213010000014</v>
      </c>
      <c r="H84" s="15"/>
      <c r="I84" s="4" t="s">
        <v>18</v>
      </c>
      <c r="J84" s="18">
        <v>2.8636421037984531E-2</v>
      </c>
      <c r="K84" s="18">
        <v>0.32018442622950821</v>
      </c>
      <c r="L84" s="8" t="s">
        <v>11</v>
      </c>
      <c r="M84" s="5">
        <v>1084.2153520000013</v>
      </c>
      <c r="N84" s="15"/>
      <c r="O84" s="16" t="s">
        <v>18</v>
      </c>
      <c r="P84" s="18">
        <v>3.8532190855228861E-2</v>
      </c>
      <c r="Q84" s="18">
        <v>0.29665905540199494</v>
      </c>
      <c r="R84" s="8" t="s">
        <v>11</v>
      </c>
      <c r="S84" s="5">
        <v>2302.0059489999971</v>
      </c>
    </row>
    <row r="85" spans="3:19" x14ac:dyDescent="0.2">
      <c r="C85" s="4" t="s">
        <v>19</v>
      </c>
      <c r="D85" s="18">
        <v>2.3240359306237211E-2</v>
      </c>
      <c r="E85" s="18">
        <v>0.32028629856850716</v>
      </c>
      <c r="F85" s="8" t="s">
        <v>11</v>
      </c>
      <c r="G85" s="5">
        <v>3386.2213010000014</v>
      </c>
      <c r="H85" s="15"/>
      <c r="I85" s="4" t="s">
        <v>19</v>
      </c>
      <c r="J85" s="18">
        <v>2.3607054074574609E-2</v>
      </c>
      <c r="K85" s="18">
        <v>0.32236168032786883</v>
      </c>
      <c r="L85" s="8" t="s">
        <v>11</v>
      </c>
      <c r="M85" s="5">
        <v>1084.2153520000013</v>
      </c>
      <c r="N85" s="15"/>
      <c r="O85" s="16" t="s">
        <v>19</v>
      </c>
      <c r="P85" s="18">
        <v>2.3670418025602283E-2</v>
      </c>
      <c r="Q85" s="18">
        <v>0.31931258262228096</v>
      </c>
      <c r="R85" s="8" t="s">
        <v>11</v>
      </c>
      <c r="S85" s="5">
        <v>2302.0059489999971</v>
      </c>
    </row>
    <row r="86" spans="3:19" x14ac:dyDescent="0.2">
      <c r="C86" s="4" t="s">
        <v>20</v>
      </c>
      <c r="D86" s="18">
        <v>2.4042991101923782E-2</v>
      </c>
      <c r="E86" s="18">
        <v>0.32098159509202456</v>
      </c>
      <c r="F86" s="8" t="s">
        <v>11</v>
      </c>
      <c r="G86" s="5">
        <v>3386.2213010000014</v>
      </c>
      <c r="H86" s="15"/>
      <c r="I86" s="4" t="s">
        <v>20</v>
      </c>
      <c r="J86" s="18">
        <v>2.4706181848652448E-2</v>
      </c>
      <c r="K86" s="18">
        <v>0.31467725409836067</v>
      </c>
      <c r="L86" s="8" t="s">
        <v>11</v>
      </c>
      <c r="M86" s="5">
        <v>1084.2153520000013</v>
      </c>
      <c r="N86" s="15"/>
      <c r="O86" s="16" t="s">
        <v>20</v>
      </c>
      <c r="P86" s="18">
        <v>2.3216310666203971E-2</v>
      </c>
      <c r="Q86" s="18">
        <v>0.32393943035692824</v>
      </c>
      <c r="R86" s="8" t="s">
        <v>11</v>
      </c>
      <c r="S86" s="5">
        <v>2302.0059489999971</v>
      </c>
    </row>
    <row r="87" spans="3:19" x14ac:dyDescent="0.2">
      <c r="C87" s="4" t="s">
        <v>21</v>
      </c>
      <c r="D87" s="18">
        <v>5.5425509033456909E-2</v>
      </c>
      <c r="E87" s="18">
        <v>0.29239263803680982</v>
      </c>
      <c r="F87" s="8" t="s">
        <v>16</v>
      </c>
      <c r="G87" s="5">
        <v>3386.2213010000014</v>
      </c>
      <c r="H87" s="15"/>
      <c r="I87" s="4" t="s">
        <v>21</v>
      </c>
      <c r="J87" s="18">
        <v>5.2595869754592094E-2</v>
      </c>
      <c r="K87" s="18">
        <v>0.28137807377049179</v>
      </c>
      <c r="L87" s="8" t="s">
        <v>16</v>
      </c>
      <c r="M87" s="5">
        <v>1084.2153520000013</v>
      </c>
      <c r="N87" s="15"/>
      <c r="O87" s="16" t="s">
        <v>21</v>
      </c>
      <c r="P87" s="18">
        <v>5.5084373991809626E-2</v>
      </c>
      <c r="Q87" s="18">
        <v>0.29756038937627688</v>
      </c>
      <c r="R87" s="8" t="s">
        <v>13</v>
      </c>
      <c r="S87" s="5">
        <v>2302.0059489999971</v>
      </c>
    </row>
    <row r="88" spans="3:19" x14ac:dyDescent="0.2">
      <c r="C88" s="4" t="s">
        <v>22</v>
      </c>
      <c r="D88" s="18">
        <v>3.8514066725384641E-2</v>
      </c>
      <c r="E88" s="18">
        <v>0.2640081799591002</v>
      </c>
      <c r="F88" s="8" t="s">
        <v>11</v>
      </c>
      <c r="G88" s="5">
        <v>3386.2213010000014</v>
      </c>
      <c r="H88" s="15"/>
      <c r="I88" s="4" t="s">
        <v>22</v>
      </c>
      <c r="J88" s="18">
        <v>4.5071093452149998E-2</v>
      </c>
      <c r="K88" s="18">
        <v>0.26626536885245899</v>
      </c>
      <c r="L88" s="8" t="s">
        <v>16</v>
      </c>
      <c r="M88" s="5">
        <v>1084.2153520000013</v>
      </c>
      <c r="N88" s="15"/>
      <c r="O88" s="16" t="s">
        <v>22</v>
      </c>
      <c r="P88" s="18">
        <v>3.6836140559659246E-2</v>
      </c>
      <c r="Q88" s="18">
        <v>0.2629491647638505</v>
      </c>
      <c r="R88" s="8" t="s">
        <v>11</v>
      </c>
      <c r="S88" s="5">
        <v>2302.0059489999971</v>
      </c>
    </row>
    <row r="89" spans="3:19" x14ac:dyDescent="0.2">
      <c r="C89" s="4" t="s">
        <v>23</v>
      </c>
      <c r="D89" s="18">
        <v>2.5946137503199084E-2</v>
      </c>
      <c r="E89" s="18">
        <v>0.28666666666666668</v>
      </c>
      <c r="F89" s="8" t="s">
        <v>11</v>
      </c>
      <c r="G89" s="5">
        <v>3386.2213010000014</v>
      </c>
      <c r="H89" s="15"/>
      <c r="I89" s="4" t="s">
        <v>23</v>
      </c>
      <c r="J89" s="18">
        <v>2.9026157095617362E-2</v>
      </c>
      <c r="K89" s="18">
        <v>0.29892418032786883</v>
      </c>
      <c r="L89" s="8" t="s">
        <v>11</v>
      </c>
      <c r="M89" s="5">
        <v>1084.2153520000013</v>
      </c>
      <c r="N89" s="15"/>
      <c r="O89" s="16" t="s">
        <v>23</v>
      </c>
      <c r="P89" s="18">
        <v>2.6652356457761307E-2</v>
      </c>
      <c r="Q89" s="18">
        <v>0.28091575531787044</v>
      </c>
      <c r="R89" s="8" t="s">
        <v>11</v>
      </c>
      <c r="S89" s="5">
        <v>2302.0059489999971</v>
      </c>
    </row>
    <row r="90" spans="3:19" x14ac:dyDescent="0.2">
      <c r="C90" s="4" t="s">
        <v>24</v>
      </c>
      <c r="D90" s="18">
        <v>0.10683375841601692</v>
      </c>
      <c r="E90" s="18">
        <v>0.29754601226993865</v>
      </c>
      <c r="F90" s="8" t="s">
        <v>13</v>
      </c>
      <c r="G90" s="5">
        <v>3386.2213010000014</v>
      </c>
      <c r="H90" s="15"/>
      <c r="I90" s="4" t="s">
        <v>24</v>
      </c>
      <c r="J90" s="18">
        <v>0.12117308901163427</v>
      </c>
      <c r="K90" s="18">
        <v>0.29188012295081966</v>
      </c>
      <c r="L90" s="8" t="s">
        <v>16</v>
      </c>
      <c r="M90" s="5">
        <v>1084.2153520000013</v>
      </c>
      <c r="N90" s="15"/>
      <c r="O90" s="16" t="s">
        <v>24</v>
      </c>
      <c r="P90" s="18">
        <v>0.10071701062575968</v>
      </c>
      <c r="Q90" s="18">
        <v>0.30020430236750389</v>
      </c>
      <c r="R90" s="8" t="s">
        <v>13</v>
      </c>
      <c r="S90" s="5">
        <v>2302.0059489999971</v>
      </c>
    </row>
    <row r="91" spans="3:19" x14ac:dyDescent="0.2">
      <c r="C91" s="4" t="s">
        <v>25</v>
      </c>
      <c r="D91" s="18">
        <v>5.7556652792512583E-2</v>
      </c>
      <c r="E91" s="18">
        <v>0.32719836400817998</v>
      </c>
      <c r="F91" s="8" t="s">
        <v>13</v>
      </c>
      <c r="G91" s="5">
        <v>3386.2213010000014</v>
      </c>
      <c r="H91" s="15"/>
      <c r="I91" s="4" t="s">
        <v>25</v>
      </c>
      <c r="J91" s="18">
        <v>6.5122415704055428E-2</v>
      </c>
      <c r="K91" s="18">
        <v>0.31301229508196721</v>
      </c>
      <c r="L91" s="8" t="s">
        <v>13</v>
      </c>
      <c r="M91" s="5">
        <v>1084.2153520000013</v>
      </c>
      <c r="N91" s="15"/>
      <c r="O91" s="16" t="s">
        <v>25</v>
      </c>
      <c r="P91" s="18">
        <v>5.2244599455314782E-2</v>
      </c>
      <c r="Q91" s="18">
        <v>0.33385410407402955</v>
      </c>
      <c r="R91" s="8" t="s">
        <v>13</v>
      </c>
      <c r="S91" s="5">
        <v>2302.0059489999971</v>
      </c>
    </row>
    <row r="92" spans="3:19" x14ac:dyDescent="0.2">
      <c r="C92" s="4" t="s">
        <v>26</v>
      </c>
      <c r="D92" s="18">
        <v>0.11738584382320226</v>
      </c>
      <c r="E92" s="18">
        <v>0.28854805725971372</v>
      </c>
      <c r="F92" s="8" t="s">
        <v>16</v>
      </c>
      <c r="G92" s="5">
        <v>3386.2213010000014</v>
      </c>
      <c r="H92" s="15"/>
      <c r="I92" s="4" t="s">
        <v>26</v>
      </c>
      <c r="J92" s="18">
        <v>0.1161895942622556</v>
      </c>
      <c r="K92" s="18">
        <v>0.27113217213114754</v>
      </c>
      <c r="L92" s="8" t="s">
        <v>16</v>
      </c>
      <c r="M92" s="5">
        <v>1084.2153520000013</v>
      </c>
      <c r="N92" s="15"/>
      <c r="O92" s="16" t="s">
        <v>26</v>
      </c>
      <c r="P92" s="18">
        <v>0.1128719832416932</v>
      </c>
      <c r="Q92" s="18">
        <v>0.29671914433361374</v>
      </c>
      <c r="R92" s="8" t="s">
        <v>16</v>
      </c>
      <c r="S92" s="5">
        <v>2302.0059489999971</v>
      </c>
    </row>
    <row r="93" spans="3:19" x14ac:dyDescent="0.2">
      <c r="C93" s="4" t="s">
        <v>27</v>
      </c>
      <c r="D93" s="18">
        <v>1.7219611212816621E-2</v>
      </c>
      <c r="E93" s="18">
        <v>0.27897750511247443</v>
      </c>
      <c r="F93" s="8" t="s">
        <v>11</v>
      </c>
      <c r="G93" s="5">
        <v>3386.2213010000014</v>
      </c>
      <c r="H93" s="15"/>
      <c r="I93" s="4" t="s">
        <v>27</v>
      </c>
      <c r="J93" s="18">
        <v>1.3545920767821105E-2</v>
      </c>
      <c r="K93" s="18">
        <v>0.27241290983606559</v>
      </c>
      <c r="L93" s="8" t="s">
        <v>11</v>
      </c>
      <c r="M93" s="5">
        <v>1084.2153520000013</v>
      </c>
      <c r="N93" s="15"/>
      <c r="O93" s="16" t="s">
        <v>27</v>
      </c>
      <c r="P93" s="18">
        <v>1.8502344700220621E-2</v>
      </c>
      <c r="Q93" s="18">
        <v>0.28205744501862756</v>
      </c>
      <c r="R93" s="8" t="s">
        <v>11</v>
      </c>
      <c r="S93" s="5">
        <v>2302.0059489999971</v>
      </c>
    </row>
    <row r="94" spans="3:19" x14ac:dyDescent="0.2">
      <c r="C94" s="4" t="s">
        <v>28</v>
      </c>
      <c r="D94" s="18">
        <v>5.0814852128752704E-2</v>
      </c>
      <c r="E94" s="18">
        <v>0.36498977505112473</v>
      </c>
      <c r="F94" s="8" t="s">
        <v>13</v>
      </c>
      <c r="G94" s="5">
        <v>3386.2213010000014</v>
      </c>
      <c r="H94" s="15"/>
      <c r="I94" s="4" t="s">
        <v>28</v>
      </c>
      <c r="J94" s="18">
        <v>4.3068461926629241E-2</v>
      </c>
      <c r="K94" s="18">
        <v>0.36577868852459017</v>
      </c>
      <c r="L94" s="8" t="s">
        <v>13</v>
      </c>
      <c r="M94" s="5">
        <v>1084.2153520000013</v>
      </c>
      <c r="N94" s="15"/>
      <c r="O94" s="16" t="s">
        <v>28</v>
      </c>
      <c r="P94" s="18">
        <v>5.5132601538429075E-2</v>
      </c>
      <c r="Q94" s="18">
        <v>0.36461963706285294</v>
      </c>
      <c r="R94" s="8" t="s">
        <v>13</v>
      </c>
      <c r="S94" s="5">
        <v>2302.0059489999971</v>
      </c>
    </row>
    <row r="95" spans="3:19" x14ac:dyDescent="0.2">
      <c r="C95" s="4" t="s">
        <v>29</v>
      </c>
      <c r="D95" s="18">
        <v>4.1159271848185505E-2</v>
      </c>
      <c r="E95" s="18">
        <v>0.24159509202453988</v>
      </c>
      <c r="F95" s="8" t="s">
        <v>11</v>
      </c>
      <c r="G95" s="5">
        <v>3386.2213010000014</v>
      </c>
      <c r="H95" s="15"/>
      <c r="I95" s="4" t="s">
        <v>29</v>
      </c>
      <c r="J95" s="18">
        <v>3.3526498227471641E-2</v>
      </c>
      <c r="K95" s="18">
        <v>0.23578381147540983</v>
      </c>
      <c r="L95" s="8" t="s">
        <v>11</v>
      </c>
      <c r="M95" s="5">
        <v>1084.2153520000013</v>
      </c>
      <c r="N95" s="15"/>
      <c r="O95" s="16" t="s">
        <v>29</v>
      </c>
      <c r="P95" s="18">
        <v>4.4022905748167689E-2</v>
      </c>
      <c r="Q95" s="18">
        <v>0.2443215959620238</v>
      </c>
      <c r="R95" s="8" t="s">
        <v>11</v>
      </c>
      <c r="S95" s="5">
        <v>2302.0059489999971</v>
      </c>
    </row>
    <row r="96" spans="3:19" x14ac:dyDescent="0.2">
      <c r="C96" s="4" t="s">
        <v>30</v>
      </c>
      <c r="D96" s="18">
        <v>7.4243115659962236E-2</v>
      </c>
      <c r="E96" s="18">
        <v>0.27145194274028628</v>
      </c>
      <c r="F96" s="8" t="s">
        <v>16</v>
      </c>
      <c r="G96" s="5">
        <v>3386.2213010000014</v>
      </c>
      <c r="H96" s="15"/>
      <c r="I96" s="4" t="s">
        <v>30</v>
      </c>
      <c r="J96" s="18">
        <v>9.0171563734984181E-2</v>
      </c>
      <c r="K96" s="18">
        <v>0.26652151639344263</v>
      </c>
      <c r="L96" s="8" t="s">
        <v>16</v>
      </c>
      <c r="M96" s="5">
        <v>1084.2153520000013</v>
      </c>
      <c r="N96" s="15"/>
      <c r="O96" s="16" t="s">
        <v>30</v>
      </c>
      <c r="P96" s="18">
        <v>6.750469259555876E-2</v>
      </c>
      <c r="Q96" s="18">
        <v>0.27376517245523374</v>
      </c>
      <c r="R96" s="8" t="s">
        <v>16</v>
      </c>
      <c r="S96" s="5">
        <v>2302.0059489999971</v>
      </c>
    </row>
    <row r="97" spans="3:19" x14ac:dyDescent="0.2">
      <c r="C97" s="4" t="s">
        <v>31</v>
      </c>
      <c r="D97" s="18">
        <v>4.649013423088471E-2</v>
      </c>
      <c r="E97" s="18">
        <v>0.33754601226993863</v>
      </c>
      <c r="F97" s="8" t="s">
        <v>13</v>
      </c>
      <c r="G97" s="5">
        <v>3386.2213010000014</v>
      </c>
      <c r="H97" s="15"/>
      <c r="I97" s="4" t="s">
        <v>31</v>
      </c>
      <c r="J97" s="18">
        <v>3.5839382672062492E-2</v>
      </c>
      <c r="K97" s="18">
        <v>0.32658811475409838</v>
      </c>
      <c r="L97" s="8" t="s">
        <v>11</v>
      </c>
      <c r="M97" s="5">
        <v>1084.2153520000013</v>
      </c>
      <c r="N97" s="15"/>
      <c r="O97" s="16" t="s">
        <v>31</v>
      </c>
      <c r="P97" s="18">
        <v>5.0140807286138393E-2</v>
      </c>
      <c r="Q97" s="18">
        <v>0.34268717702199253</v>
      </c>
      <c r="R97" s="8" t="s">
        <v>13</v>
      </c>
      <c r="S97" s="5">
        <v>2302.0059489999971</v>
      </c>
    </row>
    <row r="98" spans="3:19" x14ac:dyDescent="0.2">
      <c r="C98" s="4" t="s">
        <v>32</v>
      </c>
      <c r="D98" s="18">
        <v>4.6265977454818238E-2</v>
      </c>
      <c r="E98" s="18">
        <v>0.36650306748466266</v>
      </c>
      <c r="F98" s="8" t="s">
        <v>13</v>
      </c>
      <c r="G98" s="5">
        <v>3386.2213010000014</v>
      </c>
      <c r="H98" s="15"/>
      <c r="I98" s="4" t="s">
        <v>32</v>
      </c>
      <c r="J98" s="18">
        <v>5.1349230869080061E-2</v>
      </c>
      <c r="K98" s="18">
        <v>0.37615266393442626</v>
      </c>
      <c r="L98" s="8" t="s">
        <v>13</v>
      </c>
      <c r="M98" s="5">
        <v>1084.2153520000013</v>
      </c>
      <c r="N98" s="15"/>
      <c r="O98" s="16" t="s">
        <v>32</v>
      </c>
      <c r="P98" s="18">
        <v>4.6514355654807701E-2</v>
      </c>
      <c r="Q98" s="18">
        <v>0.36197572407162598</v>
      </c>
      <c r="R98" s="8" t="s">
        <v>13</v>
      </c>
      <c r="S98" s="5">
        <v>2302.0059489999971</v>
      </c>
    </row>
    <row r="101" spans="3:19" ht="18" x14ac:dyDescent="0.2">
      <c r="C101" s="41" t="s">
        <v>36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</row>
    <row r="102" spans="3:19" x14ac:dyDescent="0.2">
      <c r="C102" s="40" t="s">
        <v>2</v>
      </c>
      <c r="D102" s="40"/>
      <c r="E102" s="40"/>
      <c r="F102" s="40"/>
      <c r="G102" s="40"/>
      <c r="I102" s="40" t="s">
        <v>3</v>
      </c>
      <c r="J102" s="40"/>
      <c r="K102" s="40"/>
      <c r="L102" s="40"/>
      <c r="M102" s="40"/>
      <c r="O102" s="40" t="s">
        <v>4</v>
      </c>
      <c r="P102" s="40"/>
      <c r="Q102" s="40"/>
      <c r="R102" s="40"/>
      <c r="S102" s="40"/>
    </row>
    <row r="103" spans="3:19" x14ac:dyDescent="0.2">
      <c r="C103" s="3" t="s">
        <v>5</v>
      </c>
      <c r="D103" s="7" t="s">
        <v>6</v>
      </c>
      <c r="E103" s="7" t="s">
        <v>7</v>
      </c>
      <c r="F103" s="3" t="s">
        <v>8</v>
      </c>
      <c r="G103" s="3" t="s">
        <v>9</v>
      </c>
      <c r="I103" s="3" t="s">
        <v>5</v>
      </c>
      <c r="J103" s="7" t="s">
        <v>6</v>
      </c>
      <c r="K103" s="7" t="s">
        <v>7</v>
      </c>
      <c r="L103" s="3" t="s">
        <v>8</v>
      </c>
      <c r="M103" s="3" t="s">
        <v>9</v>
      </c>
      <c r="O103" s="3" t="s">
        <v>5</v>
      </c>
      <c r="P103" s="3" t="s">
        <v>6</v>
      </c>
      <c r="Q103" s="3" t="s">
        <v>7</v>
      </c>
      <c r="R103" s="3" t="s">
        <v>8</v>
      </c>
      <c r="S103" s="3" t="s">
        <v>9</v>
      </c>
    </row>
    <row r="104" spans="3:19" x14ac:dyDescent="0.2">
      <c r="C104" s="4" t="s">
        <v>10</v>
      </c>
      <c r="D104" s="18">
        <v>3.1536509829115357E-2</v>
      </c>
      <c r="E104" s="18">
        <v>0.41812564366632338</v>
      </c>
      <c r="F104" s="8" t="s">
        <v>11</v>
      </c>
      <c r="G104" s="5">
        <v>4199.3077329999996</v>
      </c>
      <c r="H104" s="15"/>
      <c r="I104" s="4" t="s">
        <v>10</v>
      </c>
      <c r="J104" s="18">
        <v>2.6799468310087417E-2</v>
      </c>
      <c r="K104" s="18">
        <v>0.41185714285714287</v>
      </c>
      <c r="L104" s="8" t="s">
        <v>11</v>
      </c>
      <c r="M104" s="5">
        <v>1552.7243020000037</v>
      </c>
      <c r="N104" s="15"/>
      <c r="O104" s="16" t="s">
        <v>10</v>
      </c>
      <c r="P104" s="18">
        <v>3.4745302499747679E-2</v>
      </c>
      <c r="Q104" s="18">
        <v>0.42195824962878858</v>
      </c>
      <c r="R104" s="8" t="s">
        <v>11</v>
      </c>
      <c r="S104" s="5">
        <v>2646.5834310000009</v>
      </c>
    </row>
    <row r="105" spans="3:19" x14ac:dyDescent="0.2">
      <c r="C105" s="4" t="s">
        <v>12</v>
      </c>
      <c r="D105" s="18">
        <v>1.5818544489614408E-2</v>
      </c>
      <c r="E105" s="18">
        <v>0.35714672881999027</v>
      </c>
      <c r="F105" s="8" t="s">
        <v>11</v>
      </c>
      <c r="G105" s="5">
        <v>4199.3077329999996</v>
      </c>
      <c r="H105" s="15"/>
      <c r="I105" s="4" t="s">
        <v>12</v>
      </c>
      <c r="J105" s="18">
        <v>1.4416041007406614E-2</v>
      </c>
      <c r="K105" s="18">
        <v>0.35257142857142859</v>
      </c>
      <c r="L105" s="8" t="s">
        <v>11</v>
      </c>
      <c r="M105" s="5">
        <v>1552.7243020000037</v>
      </c>
      <c r="N105" s="15"/>
      <c r="O105" s="16" t="s">
        <v>12</v>
      </c>
      <c r="P105" s="18">
        <v>1.6788200559356443E-2</v>
      </c>
      <c r="Q105" s="18">
        <v>0.35994409992139054</v>
      </c>
      <c r="R105" s="8" t="s">
        <v>11</v>
      </c>
      <c r="S105" s="5">
        <v>2646.5834310000009</v>
      </c>
    </row>
    <row r="106" spans="3:19" x14ac:dyDescent="0.2">
      <c r="C106" s="4" t="s">
        <v>14</v>
      </c>
      <c r="D106" s="18">
        <v>2.2189090749320212E-2</v>
      </c>
      <c r="E106" s="18">
        <v>0.26505501653206137</v>
      </c>
      <c r="F106" s="8" t="s">
        <v>11</v>
      </c>
      <c r="G106" s="5">
        <v>4199.3077329999996</v>
      </c>
      <c r="H106" s="15"/>
      <c r="I106" s="4" t="s">
        <v>14</v>
      </c>
      <c r="J106" s="18">
        <v>2.1172566147673787E-2</v>
      </c>
      <c r="K106" s="18">
        <v>0.25128571428571428</v>
      </c>
      <c r="L106" s="8" t="s">
        <v>11</v>
      </c>
      <c r="M106" s="5">
        <v>1552.7243020000037</v>
      </c>
      <c r="N106" s="15"/>
      <c r="O106" s="16" t="s">
        <v>14</v>
      </c>
      <c r="P106" s="18">
        <v>2.2038787035991048E-2</v>
      </c>
      <c r="Q106" s="18">
        <v>0.27347366582234256</v>
      </c>
      <c r="R106" s="8" t="s">
        <v>11</v>
      </c>
      <c r="S106" s="5">
        <v>2646.5834310000009</v>
      </c>
    </row>
    <row r="107" spans="3:19" x14ac:dyDescent="0.2">
      <c r="C107" s="4" t="s">
        <v>15</v>
      </c>
      <c r="D107" s="18">
        <v>7.6552411724187058E-2</v>
      </c>
      <c r="E107" s="18">
        <v>0.31492221800639603</v>
      </c>
      <c r="F107" s="8" t="s">
        <v>16</v>
      </c>
      <c r="G107" s="5">
        <v>4199.3077329999996</v>
      </c>
      <c r="H107" s="15"/>
      <c r="I107" s="4" t="s">
        <v>15</v>
      </c>
      <c r="J107" s="18">
        <v>7.3728465172524668E-2</v>
      </c>
      <c r="K107" s="18">
        <v>0.30857142857142855</v>
      </c>
      <c r="L107" s="8" t="s">
        <v>16</v>
      </c>
      <c r="M107" s="5">
        <v>1552.7243020000037</v>
      </c>
      <c r="N107" s="15"/>
      <c r="O107" s="16" t="s">
        <v>15</v>
      </c>
      <c r="P107" s="18">
        <v>7.7859384308795743E-2</v>
      </c>
      <c r="Q107" s="18">
        <v>0.31880513581972225</v>
      </c>
      <c r="R107" s="8" t="s">
        <v>16</v>
      </c>
      <c r="S107" s="5">
        <v>2646.5834310000009</v>
      </c>
    </row>
    <row r="108" spans="3:19" x14ac:dyDescent="0.2">
      <c r="C108" s="4" t="s">
        <v>17</v>
      </c>
      <c r="D108" s="18">
        <v>0.11250809505464852</v>
      </c>
      <c r="E108" s="18">
        <v>0.33275516288145701</v>
      </c>
      <c r="F108" s="8" t="s">
        <v>16</v>
      </c>
      <c r="G108" s="5">
        <v>4199.3077329999996</v>
      </c>
      <c r="H108" s="15"/>
      <c r="I108" s="4" t="s">
        <v>17</v>
      </c>
      <c r="J108" s="18">
        <v>0.11566940088127814</v>
      </c>
      <c r="K108" s="18">
        <v>0.32714285714285712</v>
      </c>
      <c r="L108" s="8" t="s">
        <v>16</v>
      </c>
      <c r="M108" s="5">
        <v>1552.7243020000037</v>
      </c>
      <c r="N108" s="15"/>
      <c r="O108" s="16" t="s">
        <v>17</v>
      </c>
      <c r="P108" s="18">
        <v>0.1096395801563206</v>
      </c>
      <c r="Q108" s="18">
        <v>0.33618656651235918</v>
      </c>
      <c r="R108" s="8" t="s">
        <v>16</v>
      </c>
      <c r="S108" s="5">
        <v>2646.5834310000009</v>
      </c>
    </row>
    <row r="109" spans="3:19" x14ac:dyDescent="0.2">
      <c r="C109" s="4" t="s">
        <v>18</v>
      </c>
      <c r="D109" s="18">
        <v>2.6499086383153923E-2</v>
      </c>
      <c r="E109" s="18">
        <v>0.34527616672990408</v>
      </c>
      <c r="F109" s="8" t="s">
        <v>11</v>
      </c>
      <c r="G109" s="5">
        <v>4199.3077329999996</v>
      </c>
      <c r="H109" s="15"/>
      <c r="I109" s="4" t="s">
        <v>18</v>
      </c>
      <c r="J109" s="18">
        <v>3.3485135796608875E-2</v>
      </c>
      <c r="K109" s="18">
        <v>0.35085714285714287</v>
      </c>
      <c r="L109" s="8" t="s">
        <v>11</v>
      </c>
      <c r="M109" s="5">
        <v>1552.7243020000037</v>
      </c>
      <c r="N109" s="15"/>
      <c r="O109" s="16" t="s">
        <v>18</v>
      </c>
      <c r="P109" s="18">
        <v>2.3484458010664712E-2</v>
      </c>
      <c r="Q109" s="18">
        <v>0.34186391824613505</v>
      </c>
      <c r="R109" s="8" t="s">
        <v>11</v>
      </c>
      <c r="S109" s="5">
        <v>2646.5834310000009</v>
      </c>
    </row>
    <row r="110" spans="3:19" x14ac:dyDescent="0.2">
      <c r="C110" s="4" t="s">
        <v>19</v>
      </c>
      <c r="D110" s="18">
        <v>2.1856457399080275E-2</v>
      </c>
      <c r="E110" s="18">
        <v>0.34115670226028511</v>
      </c>
      <c r="F110" s="8" t="s">
        <v>11</v>
      </c>
      <c r="G110" s="5">
        <v>4199.3077329999996</v>
      </c>
      <c r="H110" s="15"/>
      <c r="I110" s="4" t="s">
        <v>19</v>
      </c>
      <c r="J110" s="18">
        <v>2.0892504453332562E-2</v>
      </c>
      <c r="K110" s="18">
        <v>0.34085714285714286</v>
      </c>
      <c r="L110" s="8" t="s">
        <v>11</v>
      </c>
      <c r="M110" s="5">
        <v>1552.7243020000037</v>
      </c>
      <c r="N110" s="15"/>
      <c r="O110" s="16" t="s">
        <v>19</v>
      </c>
      <c r="P110" s="18">
        <v>2.2801774132411537E-2</v>
      </c>
      <c r="Q110" s="18">
        <v>0.34133985500917113</v>
      </c>
      <c r="R110" s="8" t="s">
        <v>11</v>
      </c>
      <c r="S110" s="5">
        <v>2646.5834310000009</v>
      </c>
    </row>
    <row r="111" spans="3:19" x14ac:dyDescent="0.2">
      <c r="C111" s="4" t="s">
        <v>20</v>
      </c>
      <c r="D111" s="18">
        <v>2.0345835856890579E-2</v>
      </c>
      <c r="E111" s="18">
        <v>0.32749742533470649</v>
      </c>
      <c r="F111" s="8" t="s">
        <v>11</v>
      </c>
      <c r="G111" s="5">
        <v>4199.3077329999996</v>
      </c>
      <c r="H111" s="15"/>
      <c r="I111" s="4" t="s">
        <v>20</v>
      </c>
      <c r="J111" s="18">
        <v>1.4830359870523859E-2</v>
      </c>
      <c r="K111" s="18">
        <v>0.30628571428571427</v>
      </c>
      <c r="L111" s="8" t="s">
        <v>11</v>
      </c>
      <c r="M111" s="5">
        <v>1552.7243020000037</v>
      </c>
      <c r="N111" s="15"/>
      <c r="O111" s="16" t="s">
        <v>20</v>
      </c>
      <c r="P111" s="18">
        <v>2.3248872801944896E-2</v>
      </c>
      <c r="Q111" s="18">
        <v>0.34046641628089791</v>
      </c>
      <c r="R111" s="8" t="s">
        <v>11</v>
      </c>
      <c r="S111" s="5">
        <v>2646.5834310000009</v>
      </c>
    </row>
    <row r="112" spans="3:19" x14ac:dyDescent="0.2">
      <c r="C112" s="4" t="s">
        <v>21</v>
      </c>
      <c r="D112" s="18">
        <v>5.4921644691413571E-2</v>
      </c>
      <c r="E112" s="18">
        <v>0.34007263266301696</v>
      </c>
      <c r="F112" s="8" t="s">
        <v>13</v>
      </c>
      <c r="G112" s="5">
        <v>4199.3077329999996</v>
      </c>
      <c r="H112" s="15"/>
      <c r="I112" s="4" t="s">
        <v>21</v>
      </c>
      <c r="J112" s="18">
        <v>5.2464144751609362E-2</v>
      </c>
      <c r="K112" s="18">
        <v>0.3274285714285714</v>
      </c>
      <c r="L112" s="8" t="s">
        <v>13</v>
      </c>
      <c r="M112" s="5">
        <v>1552.7243020000037</v>
      </c>
      <c r="N112" s="15"/>
      <c r="O112" s="16" t="s">
        <v>21</v>
      </c>
      <c r="P112" s="18">
        <v>5.5309725169671163E-2</v>
      </c>
      <c r="Q112" s="18">
        <v>0.3478033015983929</v>
      </c>
      <c r="R112" s="8" t="s">
        <v>13</v>
      </c>
      <c r="S112" s="5">
        <v>2646.5834310000009</v>
      </c>
    </row>
    <row r="113" spans="3:19" x14ac:dyDescent="0.2">
      <c r="C113" s="4" t="s">
        <v>22</v>
      </c>
      <c r="D113" s="18">
        <v>4.0840654145628541E-2</v>
      </c>
      <c r="E113" s="18">
        <v>0.30657488210743128</v>
      </c>
      <c r="F113" s="8" t="s">
        <v>16</v>
      </c>
      <c r="G113" s="5">
        <v>4199.3077329999996</v>
      </c>
      <c r="H113" s="15"/>
      <c r="I113" s="4" t="s">
        <v>22</v>
      </c>
      <c r="J113" s="18">
        <v>3.3584717687018414E-2</v>
      </c>
      <c r="K113" s="18">
        <v>0.30328571428571427</v>
      </c>
      <c r="L113" s="8" t="s">
        <v>16</v>
      </c>
      <c r="M113" s="5">
        <v>1552.7243020000037</v>
      </c>
      <c r="N113" s="15"/>
      <c r="O113" s="16" t="s">
        <v>22</v>
      </c>
      <c r="P113" s="18">
        <v>4.6178393871555527E-2</v>
      </c>
      <c r="Q113" s="18">
        <v>0.30858590269892566</v>
      </c>
      <c r="R113" s="8" t="s">
        <v>16</v>
      </c>
      <c r="S113" s="5">
        <v>2646.5834310000009</v>
      </c>
    </row>
    <row r="114" spans="3:19" x14ac:dyDescent="0.2">
      <c r="C114" s="4" t="s">
        <v>23</v>
      </c>
      <c r="D114" s="18">
        <v>1.8765533409149736E-2</v>
      </c>
      <c r="E114" s="18">
        <v>0.30397311507398778</v>
      </c>
      <c r="F114" s="8" t="s">
        <v>11</v>
      </c>
      <c r="G114" s="5">
        <v>4199.3077329999996</v>
      </c>
      <c r="H114" s="15"/>
      <c r="I114" s="4" t="s">
        <v>23</v>
      </c>
      <c r="J114" s="18">
        <v>2.5501594499803635E-2</v>
      </c>
      <c r="K114" s="18">
        <v>0.307</v>
      </c>
      <c r="L114" s="8" t="s">
        <v>11</v>
      </c>
      <c r="M114" s="5">
        <v>1552.7243020000037</v>
      </c>
      <c r="N114" s="15"/>
      <c r="O114" s="16" t="s">
        <v>23</v>
      </c>
      <c r="P114" s="18">
        <v>1.5989447358141246E-2</v>
      </c>
      <c r="Q114" s="18">
        <v>0.3021224561097039</v>
      </c>
      <c r="R114" s="8" t="s">
        <v>11</v>
      </c>
      <c r="S114" s="5">
        <v>2646.5834310000009</v>
      </c>
    </row>
    <row r="115" spans="3:19" x14ac:dyDescent="0.2">
      <c r="C115" s="4" t="s">
        <v>24</v>
      </c>
      <c r="D115" s="18">
        <v>9.4739236468373275E-2</v>
      </c>
      <c r="E115" s="18">
        <v>0.33335140115995449</v>
      </c>
      <c r="F115" s="8" t="s">
        <v>16</v>
      </c>
      <c r="G115" s="5">
        <v>4199.3077329999996</v>
      </c>
      <c r="H115" s="15"/>
      <c r="I115" s="4" t="s">
        <v>24</v>
      </c>
      <c r="J115" s="18">
        <v>8.4122068703035777E-2</v>
      </c>
      <c r="K115" s="18">
        <v>0.32214285714285712</v>
      </c>
      <c r="L115" s="8" t="s">
        <v>16</v>
      </c>
      <c r="M115" s="5">
        <v>1552.7243020000037</v>
      </c>
      <c r="N115" s="15"/>
      <c r="O115" s="16" t="s">
        <v>24</v>
      </c>
      <c r="P115" s="18">
        <v>0.10064858904125223</v>
      </c>
      <c r="Q115" s="18">
        <v>0.34020438466241593</v>
      </c>
      <c r="R115" s="8" t="s">
        <v>16</v>
      </c>
      <c r="S115" s="5">
        <v>2646.5834310000009</v>
      </c>
    </row>
    <row r="116" spans="3:19" x14ac:dyDescent="0.2">
      <c r="C116" s="4" t="s">
        <v>25</v>
      </c>
      <c r="D116" s="18">
        <v>7.4091826989201082E-2</v>
      </c>
      <c r="E116" s="18">
        <v>0.39134912461380023</v>
      </c>
      <c r="F116" s="8" t="s">
        <v>13</v>
      </c>
      <c r="G116" s="5">
        <v>4199.3077329999996</v>
      </c>
      <c r="H116" s="15"/>
      <c r="I116" s="4" t="s">
        <v>25</v>
      </c>
      <c r="J116" s="18">
        <v>7.7886630370035195E-2</v>
      </c>
      <c r="K116" s="18">
        <v>0.39328571428571429</v>
      </c>
      <c r="L116" s="8" t="s">
        <v>13</v>
      </c>
      <c r="M116" s="5">
        <v>1552.7243020000037</v>
      </c>
      <c r="N116" s="15"/>
      <c r="O116" s="16" t="s">
        <v>25</v>
      </c>
      <c r="P116" s="18">
        <v>7.2810787452999987E-2</v>
      </c>
      <c r="Q116" s="18">
        <v>0.39016507991964366</v>
      </c>
      <c r="R116" s="8" t="s">
        <v>13</v>
      </c>
      <c r="S116" s="5">
        <v>2646.5834310000009</v>
      </c>
    </row>
    <row r="117" spans="3:19" x14ac:dyDescent="0.2">
      <c r="C117" s="4" t="s">
        <v>26</v>
      </c>
      <c r="D117" s="18">
        <v>0.1167537794683239</v>
      </c>
      <c r="E117" s="18">
        <v>0.35042549731692774</v>
      </c>
      <c r="F117" s="8" t="s">
        <v>13</v>
      </c>
      <c r="G117" s="5">
        <v>4199.3077329999996</v>
      </c>
      <c r="H117" s="15"/>
      <c r="I117" s="4" t="s">
        <v>26</v>
      </c>
      <c r="J117" s="18">
        <v>0.12089422120722328</v>
      </c>
      <c r="K117" s="18">
        <v>0.3352857142857143</v>
      </c>
      <c r="L117" s="8" t="s">
        <v>13</v>
      </c>
      <c r="M117" s="5">
        <v>1552.7243020000037</v>
      </c>
      <c r="N117" s="15"/>
      <c r="O117" s="16" t="s">
        <v>26</v>
      </c>
      <c r="P117" s="18">
        <v>0.1119485996376241</v>
      </c>
      <c r="Q117" s="18">
        <v>0.35968206830290855</v>
      </c>
      <c r="R117" s="8" t="s">
        <v>13</v>
      </c>
      <c r="S117" s="5">
        <v>2646.5834310000009</v>
      </c>
    </row>
    <row r="118" spans="3:19" x14ac:dyDescent="0.2">
      <c r="C118" s="4" t="s">
        <v>27</v>
      </c>
      <c r="D118" s="18">
        <v>1.123237418403835E-2</v>
      </c>
      <c r="E118" s="18">
        <v>0.31871646159683453</v>
      </c>
      <c r="F118" s="8" t="s">
        <v>11</v>
      </c>
      <c r="G118" s="5">
        <v>4199.3077329999996</v>
      </c>
      <c r="H118" s="15"/>
      <c r="I118" s="4" t="s">
        <v>27</v>
      </c>
      <c r="J118" s="18">
        <v>1.2425500200906483E-2</v>
      </c>
      <c r="K118" s="18">
        <v>0.31785714285714284</v>
      </c>
      <c r="L118" s="8" t="s">
        <v>11</v>
      </c>
      <c r="M118" s="5">
        <v>1552.7243020000037</v>
      </c>
      <c r="N118" s="15"/>
      <c r="O118" s="16" t="s">
        <v>27</v>
      </c>
      <c r="P118" s="18">
        <v>1.0911291148511726E-2</v>
      </c>
      <c r="Q118" s="18">
        <v>0.31924185518385884</v>
      </c>
      <c r="R118" s="8" t="s">
        <v>11</v>
      </c>
      <c r="S118" s="5">
        <v>2646.5834310000009</v>
      </c>
    </row>
    <row r="119" spans="3:19" x14ac:dyDescent="0.2">
      <c r="C119" s="4" t="s">
        <v>28</v>
      </c>
      <c r="D119" s="18">
        <v>7.2521211394113327E-2</v>
      </c>
      <c r="E119" s="18">
        <v>0.43292319366903353</v>
      </c>
      <c r="F119" s="8" t="s">
        <v>13</v>
      </c>
      <c r="G119" s="5">
        <v>4199.3077329999996</v>
      </c>
      <c r="H119" s="15"/>
      <c r="I119" s="4" t="s">
        <v>28</v>
      </c>
      <c r="J119" s="18">
        <v>7.8099668171567799E-2</v>
      </c>
      <c r="K119" s="18">
        <v>0.43342857142857144</v>
      </c>
      <c r="L119" s="8" t="s">
        <v>13</v>
      </c>
      <c r="M119" s="5">
        <v>1552.7243020000037</v>
      </c>
      <c r="N119" s="15"/>
      <c r="O119" s="16" t="s">
        <v>28</v>
      </c>
      <c r="P119" s="18">
        <v>6.9569881770758221E-2</v>
      </c>
      <c r="Q119" s="18">
        <v>0.4326142021137217</v>
      </c>
      <c r="R119" s="8" t="s">
        <v>13</v>
      </c>
      <c r="S119" s="5">
        <v>2646.5834310000009</v>
      </c>
    </row>
    <row r="120" spans="3:19" x14ac:dyDescent="0.2">
      <c r="C120" s="4" t="s">
        <v>29</v>
      </c>
      <c r="D120" s="18">
        <v>2.0719823174519984E-2</v>
      </c>
      <c r="E120" s="18">
        <v>0.26998753319963142</v>
      </c>
      <c r="F120" s="8" t="s">
        <v>11</v>
      </c>
      <c r="G120" s="5">
        <v>4199.3077329999996</v>
      </c>
      <c r="H120" s="15"/>
      <c r="I120" s="4" t="s">
        <v>29</v>
      </c>
      <c r="J120" s="18">
        <v>1.5439967958677593E-2</v>
      </c>
      <c r="K120" s="18">
        <v>0.25314285714285717</v>
      </c>
      <c r="L120" s="8" t="s">
        <v>11</v>
      </c>
      <c r="M120" s="5">
        <v>1552.7243020000037</v>
      </c>
      <c r="N120" s="15"/>
      <c r="O120" s="16" t="s">
        <v>29</v>
      </c>
      <c r="P120" s="18">
        <v>2.3514170492429643E-2</v>
      </c>
      <c r="Q120" s="18">
        <v>0.28028648790287364</v>
      </c>
      <c r="R120" s="8" t="s">
        <v>11</v>
      </c>
      <c r="S120" s="5">
        <v>2646.5834310000009</v>
      </c>
    </row>
    <row r="121" spans="3:19" x14ac:dyDescent="0.2">
      <c r="C121" s="4" t="s">
        <v>30</v>
      </c>
      <c r="D121" s="18">
        <v>7.9211063915480884E-2</v>
      </c>
      <c r="E121" s="18">
        <v>0.29215675646376499</v>
      </c>
      <c r="F121" s="8" t="s">
        <v>16</v>
      </c>
      <c r="G121" s="5">
        <v>4199.3077329999996</v>
      </c>
      <c r="H121" s="15"/>
      <c r="I121" s="4" t="s">
        <v>30</v>
      </c>
      <c r="J121" s="18">
        <v>6.795284842922486E-2</v>
      </c>
      <c r="K121" s="18">
        <v>0.28100000000000003</v>
      </c>
      <c r="L121" s="8" t="s">
        <v>16</v>
      </c>
      <c r="M121" s="5">
        <v>1552.7243020000037</v>
      </c>
      <c r="N121" s="15"/>
      <c r="O121" s="16" t="s">
        <v>30</v>
      </c>
      <c r="P121" s="18">
        <v>8.5659914935540565E-2</v>
      </c>
      <c r="Q121" s="18">
        <v>0.29897807668792037</v>
      </c>
      <c r="R121" s="8" t="s">
        <v>16</v>
      </c>
      <c r="S121" s="5">
        <v>2646.5834310000009</v>
      </c>
    </row>
    <row r="122" spans="3:19" x14ac:dyDescent="0.2">
      <c r="C122" s="4" t="s">
        <v>31</v>
      </c>
      <c r="D122" s="18">
        <v>2.9966161128996003E-2</v>
      </c>
      <c r="E122" s="18">
        <v>0.40717654073391513</v>
      </c>
      <c r="F122" s="8" t="s">
        <v>11</v>
      </c>
      <c r="G122" s="5">
        <v>4199.3077329999996</v>
      </c>
      <c r="H122" s="15"/>
      <c r="I122" s="4" t="s">
        <v>31</v>
      </c>
      <c r="J122" s="18">
        <v>3.2107375614313149E-2</v>
      </c>
      <c r="K122" s="18">
        <v>0.40014285714285713</v>
      </c>
      <c r="L122" s="8" t="s">
        <v>11</v>
      </c>
      <c r="M122" s="5">
        <v>1552.7243020000037</v>
      </c>
      <c r="N122" s="15"/>
      <c r="O122" s="16" t="s">
        <v>31</v>
      </c>
      <c r="P122" s="18">
        <v>2.8470659986916093E-2</v>
      </c>
      <c r="Q122" s="18">
        <v>0.41147698488951001</v>
      </c>
      <c r="R122" s="8" t="s">
        <v>11</v>
      </c>
      <c r="S122" s="5">
        <v>2646.5834310000009</v>
      </c>
    </row>
    <row r="123" spans="3:19" x14ac:dyDescent="0.2">
      <c r="C123" s="4" t="s">
        <v>32</v>
      </c>
      <c r="D123" s="18">
        <v>5.8930659544751608E-2</v>
      </c>
      <c r="E123" s="18">
        <v>0.43140549623285818</v>
      </c>
      <c r="F123" s="8" t="s">
        <v>13</v>
      </c>
      <c r="G123" s="5">
        <v>4199.3077329999996</v>
      </c>
      <c r="H123" s="15"/>
      <c r="I123" s="4" t="s">
        <v>32</v>
      </c>
      <c r="J123" s="18">
        <v>7.8527320767147107E-2</v>
      </c>
      <c r="K123" s="18">
        <v>0.43371428571428566</v>
      </c>
      <c r="L123" s="8" t="s">
        <v>13</v>
      </c>
      <c r="M123" s="5">
        <v>1552.7243020000037</v>
      </c>
      <c r="N123" s="15"/>
      <c r="O123" s="16" t="s">
        <v>32</v>
      </c>
      <c r="P123" s="18">
        <v>4.8382179629368458E-2</v>
      </c>
      <c r="Q123" s="18">
        <v>0.42999388592890209</v>
      </c>
      <c r="R123" s="8" t="s">
        <v>13</v>
      </c>
      <c r="S123" s="5">
        <v>2646.5834310000009</v>
      </c>
    </row>
    <row r="125" spans="3:19" ht="18" x14ac:dyDescent="0.2">
      <c r="C125" s="41" t="s">
        <v>37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</row>
    <row r="126" spans="3:19" x14ac:dyDescent="0.2">
      <c r="C126" s="40" t="s">
        <v>2</v>
      </c>
      <c r="D126" s="40"/>
      <c r="E126" s="40"/>
      <c r="F126" s="40"/>
      <c r="G126" s="40"/>
      <c r="I126" s="40" t="s">
        <v>3</v>
      </c>
      <c r="J126" s="40"/>
      <c r="K126" s="40"/>
      <c r="L126" s="40"/>
      <c r="M126" s="40"/>
      <c r="O126" s="40" t="s">
        <v>4</v>
      </c>
      <c r="P126" s="40"/>
      <c r="Q126" s="40"/>
      <c r="R126" s="40"/>
      <c r="S126" s="40"/>
    </row>
    <row r="127" spans="3:19" x14ac:dyDescent="0.2">
      <c r="C127" s="3" t="s">
        <v>5</v>
      </c>
      <c r="D127" s="7" t="s">
        <v>6</v>
      </c>
      <c r="E127" s="7" t="s">
        <v>7</v>
      </c>
      <c r="F127" s="3" t="s">
        <v>8</v>
      </c>
      <c r="G127" s="3" t="s">
        <v>9</v>
      </c>
      <c r="I127" s="3" t="s">
        <v>5</v>
      </c>
      <c r="J127" s="7" t="s">
        <v>6</v>
      </c>
      <c r="K127" s="7" t="s">
        <v>7</v>
      </c>
      <c r="L127" s="3" t="s">
        <v>8</v>
      </c>
      <c r="M127" s="3" t="s">
        <v>9</v>
      </c>
      <c r="O127" s="3" t="s">
        <v>5</v>
      </c>
      <c r="P127" s="3" t="s">
        <v>6</v>
      </c>
      <c r="Q127" s="3" t="s">
        <v>7</v>
      </c>
      <c r="R127" s="3" t="s">
        <v>8</v>
      </c>
      <c r="S127" s="3" t="s">
        <v>9</v>
      </c>
    </row>
    <row r="128" spans="3:19" x14ac:dyDescent="0.2">
      <c r="C128" s="4" t="s">
        <v>10</v>
      </c>
      <c r="D128" s="18">
        <v>2.7655079720398379E-2</v>
      </c>
      <c r="E128" s="18">
        <v>0.36942628369940506</v>
      </c>
      <c r="F128" s="8" t="s">
        <v>11</v>
      </c>
      <c r="G128" s="5">
        <v>2412.6088769999997</v>
      </c>
      <c r="H128" s="15"/>
      <c r="I128" s="4" t="s">
        <v>10</v>
      </c>
      <c r="J128" s="18">
        <v>2.1110321983349941E-2</v>
      </c>
      <c r="K128" s="18">
        <v>0.36260811709913504</v>
      </c>
      <c r="L128" s="8" t="s">
        <v>11</v>
      </c>
      <c r="M128" s="5">
        <v>805.32500000000027</v>
      </c>
      <c r="N128" s="15"/>
      <c r="O128" s="16" t="s">
        <v>10</v>
      </c>
      <c r="P128" s="18">
        <v>3.2886173496351506E-2</v>
      </c>
      <c r="Q128" s="18">
        <v>0.37280316344463971</v>
      </c>
      <c r="R128" s="8" t="s">
        <v>11</v>
      </c>
      <c r="S128" s="5">
        <v>1607.2838769999987</v>
      </c>
    </row>
    <row r="129" spans="3:19" x14ac:dyDescent="0.2">
      <c r="C129" s="4" t="s">
        <v>12</v>
      </c>
      <c r="D129" s="18">
        <v>2.2844102998791572E-2</v>
      </c>
      <c r="E129" s="18">
        <v>0.3158010725042239</v>
      </c>
      <c r="F129" s="8" t="s">
        <v>11</v>
      </c>
      <c r="G129" s="5">
        <v>2412.6088769999997</v>
      </c>
      <c r="H129" s="15"/>
      <c r="I129" s="4" t="s">
        <v>12</v>
      </c>
      <c r="J129" s="18">
        <v>2.393091739886136E-2</v>
      </c>
      <c r="K129" s="18">
        <v>0.30294965624306941</v>
      </c>
      <c r="L129" s="8" t="s">
        <v>11</v>
      </c>
      <c r="M129" s="5">
        <v>805.32500000000027</v>
      </c>
      <c r="N129" s="15"/>
      <c r="O129" s="16" t="s">
        <v>12</v>
      </c>
      <c r="P129" s="18">
        <v>2.2653962419518416E-2</v>
      </c>
      <c r="Q129" s="18">
        <v>0.32216608084358522</v>
      </c>
      <c r="R129" s="8" t="s">
        <v>11</v>
      </c>
      <c r="S129" s="5">
        <v>1607.2838769999987</v>
      </c>
    </row>
    <row r="130" spans="3:19" x14ac:dyDescent="0.2">
      <c r="C130" s="4" t="s">
        <v>14</v>
      </c>
      <c r="D130" s="18">
        <v>2.6784311562109416E-2</v>
      </c>
      <c r="E130" s="18">
        <v>0.25211195181076912</v>
      </c>
      <c r="F130" s="8" t="s">
        <v>11</v>
      </c>
      <c r="G130" s="5">
        <v>2412.6088769999997</v>
      </c>
      <c r="H130" s="15"/>
      <c r="I130" s="4" t="s">
        <v>14</v>
      </c>
      <c r="J130" s="18">
        <v>2.4466723127398841E-2</v>
      </c>
      <c r="K130" s="18">
        <v>0.23663783544023065</v>
      </c>
      <c r="L130" s="8" t="s">
        <v>11</v>
      </c>
      <c r="M130" s="5">
        <v>805.32500000000027</v>
      </c>
      <c r="N130" s="15"/>
      <c r="O130" s="16" t="s">
        <v>14</v>
      </c>
      <c r="P130" s="18">
        <v>2.7731020121150796E-2</v>
      </c>
      <c r="Q130" s="18">
        <v>0.25977592267135324</v>
      </c>
      <c r="R130" s="8" t="s">
        <v>11</v>
      </c>
      <c r="S130" s="5">
        <v>1607.2838769999987</v>
      </c>
    </row>
    <row r="131" spans="3:19" x14ac:dyDescent="0.2">
      <c r="C131" s="4" t="s">
        <v>15</v>
      </c>
      <c r="D131" s="18">
        <v>6.9701244279408853E-2</v>
      </c>
      <c r="E131" s="18">
        <v>0.28215676191875411</v>
      </c>
      <c r="F131" s="8" t="s">
        <v>16</v>
      </c>
      <c r="G131" s="5">
        <v>2412.6088769999997</v>
      </c>
      <c r="H131" s="15"/>
      <c r="I131" s="4" t="s">
        <v>15</v>
      </c>
      <c r="J131" s="18">
        <v>5.83711297077186E-2</v>
      </c>
      <c r="K131" s="18">
        <v>0.25681969394544246</v>
      </c>
      <c r="L131" s="8" t="s">
        <v>16</v>
      </c>
      <c r="M131" s="5">
        <v>805.32500000000027</v>
      </c>
      <c r="N131" s="15"/>
      <c r="O131" s="16" t="s">
        <v>15</v>
      </c>
      <c r="P131" s="18">
        <v>7.4208814201011705E-2</v>
      </c>
      <c r="Q131" s="18">
        <v>0.29470562390158173</v>
      </c>
      <c r="R131" s="8" t="s">
        <v>16</v>
      </c>
      <c r="S131" s="5">
        <v>1607.2838769999987</v>
      </c>
    </row>
    <row r="132" spans="3:19" x14ac:dyDescent="0.2">
      <c r="C132" s="4" t="s">
        <v>17</v>
      </c>
      <c r="D132" s="18">
        <v>9.4870541325336399E-2</v>
      </c>
      <c r="E132" s="18">
        <v>0.27804304708734295</v>
      </c>
      <c r="F132" s="8" t="s">
        <v>16</v>
      </c>
      <c r="G132" s="5">
        <v>2412.6088769999997</v>
      </c>
      <c r="H132" s="15"/>
      <c r="I132" s="4" t="s">
        <v>17</v>
      </c>
      <c r="J132" s="18">
        <v>7.9919695023615844E-2</v>
      </c>
      <c r="K132" s="18">
        <v>0.24306941672211133</v>
      </c>
      <c r="L132" s="8" t="s">
        <v>16</v>
      </c>
      <c r="M132" s="5">
        <v>805.32500000000027</v>
      </c>
      <c r="N132" s="15"/>
      <c r="O132" s="16" t="s">
        <v>17</v>
      </c>
      <c r="P132" s="18">
        <v>9.7231582983181658E-2</v>
      </c>
      <c r="Q132" s="18">
        <v>0.29536467486818979</v>
      </c>
      <c r="R132" s="8" t="s">
        <v>16</v>
      </c>
      <c r="S132" s="5">
        <v>1607.2838769999987</v>
      </c>
    </row>
    <row r="133" spans="3:19" x14ac:dyDescent="0.2">
      <c r="C133" s="4" t="s">
        <v>18</v>
      </c>
      <c r="D133" s="18">
        <v>3.9447787593581002E-2</v>
      </c>
      <c r="E133" s="18">
        <v>0.31609490927789613</v>
      </c>
      <c r="F133" s="8" t="s">
        <v>13</v>
      </c>
      <c r="G133" s="5">
        <v>2412.6088769999997</v>
      </c>
      <c r="H133" s="15"/>
      <c r="I133" s="4" t="s">
        <v>18</v>
      </c>
      <c r="J133" s="18">
        <v>4.1926985957511875E-2</v>
      </c>
      <c r="K133" s="18">
        <v>0.32512752273231316</v>
      </c>
      <c r="L133" s="8" t="s">
        <v>13</v>
      </c>
      <c r="M133" s="5">
        <v>805.32500000000027</v>
      </c>
      <c r="N133" s="15"/>
      <c r="O133" s="16" t="s">
        <v>18</v>
      </c>
      <c r="P133" s="18">
        <v>4.2869269670810214E-2</v>
      </c>
      <c r="Q133" s="18">
        <v>0.31162126537785589</v>
      </c>
      <c r="R133" s="8" t="s">
        <v>16</v>
      </c>
      <c r="S133" s="5">
        <v>1607.2838769999987</v>
      </c>
    </row>
    <row r="134" spans="3:19" x14ac:dyDescent="0.2">
      <c r="C134" s="4" t="s">
        <v>19</v>
      </c>
      <c r="D134" s="18">
        <v>2.7626898271552659E-2</v>
      </c>
      <c r="E134" s="18">
        <v>0.30316609123631821</v>
      </c>
      <c r="F134" s="8" t="s">
        <v>11</v>
      </c>
      <c r="G134" s="5">
        <v>2412.6088769999997</v>
      </c>
      <c r="H134" s="15"/>
      <c r="I134" s="4" t="s">
        <v>19</v>
      </c>
      <c r="J134" s="18">
        <v>4.6502991116924797E-2</v>
      </c>
      <c r="K134" s="18">
        <v>0.28121534708361057</v>
      </c>
      <c r="L134" s="8" t="s">
        <v>16</v>
      </c>
      <c r="M134" s="5">
        <v>805.32500000000027</v>
      </c>
      <c r="N134" s="15"/>
      <c r="O134" s="16" t="s">
        <v>19</v>
      </c>
      <c r="P134" s="18">
        <v>2.0313057888743546E-2</v>
      </c>
      <c r="Q134" s="18">
        <v>0.31403778558875217</v>
      </c>
      <c r="R134" s="8" t="s">
        <v>11</v>
      </c>
      <c r="S134" s="5">
        <v>1607.2838769999987</v>
      </c>
    </row>
    <row r="135" spans="3:19" x14ac:dyDescent="0.2">
      <c r="C135" s="4" t="s">
        <v>20</v>
      </c>
      <c r="D135" s="18">
        <v>2.6256448926616747E-2</v>
      </c>
      <c r="E135" s="18">
        <v>0.32219202233159477</v>
      </c>
      <c r="F135" s="8" t="s">
        <v>11</v>
      </c>
      <c r="G135" s="5">
        <v>2412.6088769999997</v>
      </c>
      <c r="H135" s="15"/>
      <c r="I135" s="4" t="s">
        <v>20</v>
      </c>
      <c r="J135" s="18">
        <v>2.4342925527071433E-2</v>
      </c>
      <c r="K135" s="18">
        <v>0.31270791749833665</v>
      </c>
      <c r="L135" s="8" t="s">
        <v>11</v>
      </c>
      <c r="M135" s="5">
        <v>805.32500000000027</v>
      </c>
      <c r="N135" s="15"/>
      <c r="O135" s="16" t="s">
        <v>20</v>
      </c>
      <c r="P135" s="18">
        <v>2.8132389133683492E-2</v>
      </c>
      <c r="Q135" s="18">
        <v>0.32688927943760981</v>
      </c>
      <c r="R135" s="8" t="s">
        <v>11</v>
      </c>
      <c r="S135" s="5">
        <v>1607.2838769999987</v>
      </c>
    </row>
    <row r="136" spans="3:19" x14ac:dyDescent="0.2">
      <c r="C136" s="4" t="s">
        <v>21</v>
      </c>
      <c r="D136" s="18">
        <v>6.442245752107599E-2</v>
      </c>
      <c r="E136" s="18">
        <v>0.30816131638874605</v>
      </c>
      <c r="F136" s="8" t="s">
        <v>13</v>
      </c>
      <c r="G136" s="5">
        <v>2412.6088769999997</v>
      </c>
      <c r="H136" s="15"/>
      <c r="I136" s="4" t="s">
        <v>21</v>
      </c>
      <c r="J136" s="18">
        <v>0.10394145135316828</v>
      </c>
      <c r="K136" s="18">
        <v>0.29008649367930806</v>
      </c>
      <c r="L136" s="8" t="s">
        <v>13</v>
      </c>
      <c r="M136" s="5">
        <v>805.32500000000027</v>
      </c>
      <c r="N136" s="15"/>
      <c r="O136" s="16" t="s">
        <v>21</v>
      </c>
      <c r="P136" s="18">
        <v>4.8727652598540117E-2</v>
      </c>
      <c r="Q136" s="18">
        <v>0.31711335676625657</v>
      </c>
      <c r="R136" s="8" t="s">
        <v>13</v>
      </c>
      <c r="S136" s="5">
        <v>1607.2838769999987</v>
      </c>
    </row>
    <row r="137" spans="3:19" x14ac:dyDescent="0.2">
      <c r="C137" s="4" t="s">
        <v>22</v>
      </c>
      <c r="D137" s="18">
        <v>3.6667737191194802E-2</v>
      </c>
      <c r="E137" s="18">
        <v>0.27605964886505546</v>
      </c>
      <c r="F137" s="8" t="s">
        <v>16</v>
      </c>
      <c r="G137" s="5">
        <v>2412.6088769999997</v>
      </c>
      <c r="H137" s="15"/>
      <c r="I137" s="4" t="s">
        <v>22</v>
      </c>
      <c r="J137" s="18">
        <v>4.4807304860763647E-2</v>
      </c>
      <c r="K137" s="18">
        <v>0.2605899312486139</v>
      </c>
      <c r="L137" s="8" t="s">
        <v>16</v>
      </c>
      <c r="M137" s="5">
        <v>805.32500000000027</v>
      </c>
      <c r="N137" s="15"/>
      <c r="O137" s="16" t="s">
        <v>22</v>
      </c>
      <c r="P137" s="18">
        <v>3.2855259120517621E-2</v>
      </c>
      <c r="Q137" s="18">
        <v>0.28372144112478032</v>
      </c>
      <c r="R137" s="8" t="s">
        <v>11</v>
      </c>
      <c r="S137" s="5">
        <v>1607.2838769999987</v>
      </c>
    </row>
    <row r="138" spans="3:19" x14ac:dyDescent="0.2">
      <c r="C138" s="4" t="s">
        <v>23</v>
      </c>
      <c r="D138" s="18">
        <v>1.5893390285366845E-2</v>
      </c>
      <c r="E138" s="18">
        <v>0.30632483655329462</v>
      </c>
      <c r="F138" s="8" t="s">
        <v>11</v>
      </c>
      <c r="G138" s="5">
        <v>2412.6088769999997</v>
      </c>
      <c r="H138" s="15"/>
      <c r="I138" s="4" t="s">
        <v>23</v>
      </c>
      <c r="J138" s="18">
        <v>9.6408391065429516E-3</v>
      </c>
      <c r="K138" s="18">
        <v>0.30339321357285431</v>
      </c>
      <c r="L138" s="8" t="s">
        <v>11</v>
      </c>
      <c r="M138" s="5">
        <v>805.32500000000027</v>
      </c>
      <c r="N138" s="15"/>
      <c r="O138" s="16" t="s">
        <v>23</v>
      </c>
      <c r="P138" s="18">
        <v>2.2538792405431354E-2</v>
      </c>
      <c r="Q138" s="18">
        <v>0.30777680140597541</v>
      </c>
      <c r="R138" s="8" t="s">
        <v>11</v>
      </c>
      <c r="S138" s="5">
        <v>1607.2838769999987</v>
      </c>
    </row>
    <row r="139" spans="3:19" x14ac:dyDescent="0.2">
      <c r="C139" s="4" t="s">
        <v>24</v>
      </c>
      <c r="D139" s="18">
        <v>7.667095648730729E-2</v>
      </c>
      <c r="E139" s="18">
        <v>0.28898846690663338</v>
      </c>
      <c r="F139" s="8" t="s">
        <v>16</v>
      </c>
      <c r="G139" s="5">
        <v>2412.6088769999997</v>
      </c>
      <c r="H139" s="15"/>
      <c r="I139" s="4" t="s">
        <v>24</v>
      </c>
      <c r="J139" s="18">
        <v>7.0163819209086889E-2</v>
      </c>
      <c r="K139" s="18">
        <v>0.26081170991350633</v>
      </c>
      <c r="L139" s="8" t="s">
        <v>16</v>
      </c>
      <c r="M139" s="5">
        <v>805.32500000000027</v>
      </c>
      <c r="N139" s="15"/>
      <c r="O139" s="16" t="s">
        <v>24</v>
      </c>
      <c r="P139" s="18">
        <v>7.6393392542877206E-2</v>
      </c>
      <c r="Q139" s="18">
        <v>0.3029437609841828</v>
      </c>
      <c r="R139" s="8" t="s">
        <v>16</v>
      </c>
      <c r="S139" s="5">
        <v>1607.2838769999987</v>
      </c>
    </row>
    <row r="140" spans="3:19" x14ac:dyDescent="0.2">
      <c r="C140" s="4" t="s">
        <v>25</v>
      </c>
      <c r="D140" s="18">
        <v>6.9290462675575565E-2</v>
      </c>
      <c r="E140" s="18">
        <v>0.31954749136854477</v>
      </c>
      <c r="F140" s="8" t="s">
        <v>13</v>
      </c>
      <c r="G140" s="5">
        <v>2412.6088769999997</v>
      </c>
      <c r="H140" s="15"/>
      <c r="I140" s="4" t="s">
        <v>25</v>
      </c>
      <c r="J140" s="18">
        <v>6.2961669823465932E-2</v>
      </c>
      <c r="K140" s="18">
        <v>0.27988467509425591</v>
      </c>
      <c r="L140" s="8" t="s">
        <v>16</v>
      </c>
      <c r="M140" s="5">
        <v>805.32500000000027</v>
      </c>
      <c r="N140" s="15"/>
      <c r="O140" s="16" t="s">
        <v>25</v>
      </c>
      <c r="P140" s="18">
        <v>6.6300170590169988E-2</v>
      </c>
      <c r="Q140" s="18">
        <v>0.33919156414762741</v>
      </c>
      <c r="R140" s="8" t="s">
        <v>13</v>
      </c>
      <c r="S140" s="5">
        <v>1607.2838769999987</v>
      </c>
    </row>
    <row r="141" spans="3:19" x14ac:dyDescent="0.2">
      <c r="C141" s="4" t="s">
        <v>26</v>
      </c>
      <c r="D141" s="18">
        <v>0.12797151738521473</v>
      </c>
      <c r="E141" s="18">
        <v>0.32197164475134066</v>
      </c>
      <c r="F141" s="8" t="s">
        <v>13</v>
      </c>
      <c r="G141" s="5">
        <v>2412.6088769999997</v>
      </c>
      <c r="H141" s="15"/>
      <c r="I141" s="4" t="s">
        <v>26</v>
      </c>
      <c r="J141" s="18">
        <v>0.14469836631772837</v>
      </c>
      <c r="K141" s="18">
        <v>0.29186072299844756</v>
      </c>
      <c r="L141" s="8" t="s">
        <v>13</v>
      </c>
      <c r="M141" s="5">
        <v>805.32500000000027</v>
      </c>
      <c r="N141" s="15"/>
      <c r="O141" s="16" t="s">
        <v>26</v>
      </c>
      <c r="P141" s="18">
        <v>0.11516987278083564</v>
      </c>
      <c r="Q141" s="18">
        <v>0.3368848857644991</v>
      </c>
      <c r="R141" s="8" t="s">
        <v>13</v>
      </c>
      <c r="S141" s="5">
        <v>1607.2838769999987</v>
      </c>
    </row>
    <row r="142" spans="3:19" x14ac:dyDescent="0.2">
      <c r="C142" s="4" t="s">
        <v>27</v>
      </c>
      <c r="D142" s="18">
        <v>1.4982823018787929E-2</v>
      </c>
      <c r="E142" s="18">
        <v>0.27980606772937633</v>
      </c>
      <c r="F142" s="8" t="s">
        <v>11</v>
      </c>
      <c r="G142" s="5">
        <v>2412.6088769999997</v>
      </c>
      <c r="H142" s="15"/>
      <c r="I142" s="4" t="s">
        <v>27</v>
      </c>
      <c r="J142" s="18">
        <v>1.352286253124051E-2</v>
      </c>
      <c r="K142" s="18">
        <v>0.25748502994011974</v>
      </c>
      <c r="L142" s="8" t="s">
        <v>11</v>
      </c>
      <c r="M142" s="5">
        <v>805.32500000000027</v>
      </c>
      <c r="N142" s="15"/>
      <c r="O142" s="16" t="s">
        <v>27</v>
      </c>
      <c r="P142" s="18">
        <v>1.4961063332550338E-2</v>
      </c>
      <c r="Q142" s="18">
        <v>0.29086115992970124</v>
      </c>
      <c r="R142" s="8" t="s">
        <v>11</v>
      </c>
      <c r="S142" s="5">
        <v>1607.2838769999987</v>
      </c>
    </row>
    <row r="143" spans="3:19" x14ac:dyDescent="0.2">
      <c r="C143" s="4" t="s">
        <v>28</v>
      </c>
      <c r="D143" s="18">
        <v>4.2132631288979858E-2</v>
      </c>
      <c r="E143" s="18">
        <v>0.39792845074561078</v>
      </c>
      <c r="F143" s="8" t="s">
        <v>13</v>
      </c>
      <c r="G143" s="5">
        <v>2412.6088769999997</v>
      </c>
      <c r="H143" s="15"/>
      <c r="I143" s="4" t="s">
        <v>28</v>
      </c>
      <c r="J143" s="18">
        <v>3.4041788977268846E-2</v>
      </c>
      <c r="K143" s="18">
        <v>0.3921046795298293</v>
      </c>
      <c r="L143" s="8" t="s">
        <v>11</v>
      </c>
      <c r="M143" s="5">
        <v>805.32500000000027</v>
      </c>
      <c r="N143" s="15"/>
      <c r="O143" s="16" t="s">
        <v>28</v>
      </c>
      <c r="P143" s="18">
        <v>4.8645036677930333E-2</v>
      </c>
      <c r="Q143" s="18">
        <v>0.40081282952548331</v>
      </c>
      <c r="R143" s="8" t="s">
        <v>13</v>
      </c>
      <c r="S143" s="5">
        <v>1607.2838769999987</v>
      </c>
    </row>
    <row r="144" spans="3:19" x14ac:dyDescent="0.2">
      <c r="C144" s="4" t="s">
        <v>29</v>
      </c>
      <c r="D144" s="18">
        <v>3.0661207442565241E-2</v>
      </c>
      <c r="E144" s="18">
        <v>0.25027547197531769</v>
      </c>
      <c r="F144" s="8" t="s">
        <v>11</v>
      </c>
      <c r="G144" s="5">
        <v>2412.6088769999997</v>
      </c>
      <c r="H144" s="15"/>
      <c r="I144" s="4" t="s">
        <v>29</v>
      </c>
      <c r="J144" s="18">
        <v>2.6459892092819463E-2</v>
      </c>
      <c r="K144" s="18">
        <v>0.23264581947216681</v>
      </c>
      <c r="L144" s="8" t="s">
        <v>11</v>
      </c>
      <c r="M144" s="5">
        <v>805.32500000000027</v>
      </c>
      <c r="N144" s="15"/>
      <c r="O144" s="16" t="s">
        <v>29</v>
      </c>
      <c r="P144" s="18">
        <v>3.208202518120698E-2</v>
      </c>
      <c r="Q144" s="18">
        <v>0.25900702987697716</v>
      </c>
      <c r="R144" s="8" t="s">
        <v>11</v>
      </c>
      <c r="S144" s="5">
        <v>1607.2838769999987</v>
      </c>
    </row>
    <row r="145" spans="3:19" x14ac:dyDescent="0.2">
      <c r="C145" s="4" t="s">
        <v>30</v>
      </c>
      <c r="D145" s="18">
        <v>0.11809069408725976</v>
      </c>
      <c r="E145" s="18">
        <v>0.26291045324322337</v>
      </c>
      <c r="F145" s="8" t="s">
        <v>16</v>
      </c>
      <c r="G145" s="5">
        <v>2412.6088769999997</v>
      </c>
      <c r="H145" s="15"/>
      <c r="I145" s="4" t="s">
        <v>30</v>
      </c>
      <c r="J145" s="18">
        <v>0.11346931882767476</v>
      </c>
      <c r="K145" s="18">
        <v>0.24905744067420715</v>
      </c>
      <c r="L145" s="8" t="s">
        <v>16</v>
      </c>
      <c r="M145" s="5">
        <v>805.32500000000027</v>
      </c>
      <c r="N145" s="15"/>
      <c r="O145" s="16" t="s">
        <v>30</v>
      </c>
      <c r="P145" s="18">
        <v>0.12107040263855012</v>
      </c>
      <c r="Q145" s="18">
        <v>0.26977152899824253</v>
      </c>
      <c r="R145" s="8" t="s">
        <v>16</v>
      </c>
      <c r="S145" s="5">
        <v>1607.2838769999987</v>
      </c>
    </row>
    <row r="146" spans="3:19" x14ac:dyDescent="0.2">
      <c r="C146" s="4" t="s">
        <v>31</v>
      </c>
      <c r="D146" s="18">
        <v>3.2630049421926516E-2</v>
      </c>
      <c r="E146" s="18">
        <v>0.3744949680452509</v>
      </c>
      <c r="F146" s="8" t="s">
        <v>11</v>
      </c>
      <c r="G146" s="5">
        <v>2412.6088769999997</v>
      </c>
      <c r="H146" s="15"/>
      <c r="I146" s="4" t="s">
        <v>31</v>
      </c>
      <c r="J146" s="18">
        <v>2.8973934096934675E-2</v>
      </c>
      <c r="K146" s="18">
        <v>0.35351519183854513</v>
      </c>
      <c r="L146" s="8" t="s">
        <v>11</v>
      </c>
      <c r="M146" s="5">
        <v>805.32500000000027</v>
      </c>
      <c r="N146" s="15"/>
      <c r="O146" s="16" t="s">
        <v>31</v>
      </c>
      <c r="P146" s="18">
        <v>3.3168205919372529E-2</v>
      </c>
      <c r="Q146" s="18">
        <v>0.38488576449912126</v>
      </c>
      <c r="R146" s="8" t="s">
        <v>11</v>
      </c>
      <c r="S146" s="5">
        <v>1607.2838769999987</v>
      </c>
    </row>
    <row r="147" spans="3:19" x14ac:dyDescent="0.2">
      <c r="C147" s="4" t="s">
        <v>32</v>
      </c>
      <c r="D147" s="18">
        <v>3.5399658516950379E-2</v>
      </c>
      <c r="E147" s="18">
        <v>0.40226254315727605</v>
      </c>
      <c r="F147" s="8" t="s">
        <v>11</v>
      </c>
      <c r="G147" s="5">
        <v>2412.6088769999997</v>
      </c>
      <c r="H147" s="15"/>
      <c r="I147" s="4" t="s">
        <v>32</v>
      </c>
      <c r="J147" s="18">
        <v>2.674706296085505E-2</v>
      </c>
      <c r="K147" s="18">
        <v>0.39698381015746287</v>
      </c>
      <c r="L147" s="8" t="s">
        <v>11</v>
      </c>
      <c r="M147" s="5">
        <v>805.32500000000027</v>
      </c>
      <c r="N147" s="15"/>
      <c r="O147" s="16" t="s">
        <v>32</v>
      </c>
      <c r="P147" s="18">
        <v>4.2061856297566633E-2</v>
      </c>
      <c r="Q147" s="18">
        <v>0.40487697715289983</v>
      </c>
      <c r="R147" s="8" t="s">
        <v>13</v>
      </c>
      <c r="S147" s="5">
        <v>1607.2838769999987</v>
      </c>
    </row>
    <row r="148" spans="3:19" x14ac:dyDescent="0.2">
      <c r="C148" s="15"/>
      <c r="D148" s="38"/>
      <c r="E148" s="38"/>
      <c r="F148" s="12"/>
      <c r="G148" s="14"/>
      <c r="H148" s="15"/>
      <c r="I148" s="15"/>
      <c r="J148" s="38"/>
      <c r="K148" s="38"/>
      <c r="L148" s="12"/>
      <c r="M148" s="14"/>
      <c r="N148" s="15"/>
      <c r="O148" s="39"/>
      <c r="P148" s="38"/>
      <c r="Q148" s="38"/>
      <c r="R148" s="12"/>
      <c r="S148" s="14"/>
    </row>
    <row r="149" spans="3:19" ht="18" x14ac:dyDescent="0.2">
      <c r="C149" s="41" t="s">
        <v>38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</row>
    <row r="150" spans="3:19" x14ac:dyDescent="0.2">
      <c r="C150" s="40" t="s">
        <v>2</v>
      </c>
      <c r="D150" s="40"/>
      <c r="E150" s="40"/>
      <c r="F150" s="40"/>
      <c r="G150" s="40"/>
      <c r="I150" s="40" t="s">
        <v>3</v>
      </c>
      <c r="J150" s="40"/>
      <c r="K150" s="40"/>
      <c r="L150" s="40"/>
      <c r="M150" s="40"/>
      <c r="O150" s="40" t="s">
        <v>4</v>
      </c>
      <c r="P150" s="40"/>
      <c r="Q150" s="40"/>
      <c r="R150" s="40"/>
      <c r="S150" s="40"/>
    </row>
    <row r="151" spans="3:19" x14ac:dyDescent="0.2">
      <c r="C151" s="3" t="s">
        <v>5</v>
      </c>
      <c r="D151" s="7" t="s">
        <v>6</v>
      </c>
      <c r="E151" s="7" t="s">
        <v>7</v>
      </c>
      <c r="F151" s="3" t="s">
        <v>8</v>
      </c>
      <c r="G151" s="3" t="s">
        <v>9</v>
      </c>
      <c r="I151" s="3" t="s">
        <v>5</v>
      </c>
      <c r="J151" s="7" t="s">
        <v>6</v>
      </c>
      <c r="K151" s="7" t="s">
        <v>7</v>
      </c>
      <c r="L151" s="3" t="s">
        <v>8</v>
      </c>
      <c r="M151" s="3" t="s">
        <v>9</v>
      </c>
      <c r="O151" s="3" t="s">
        <v>5</v>
      </c>
      <c r="P151" s="3" t="s">
        <v>6</v>
      </c>
      <c r="Q151" s="3" t="s">
        <v>7</v>
      </c>
      <c r="R151" s="3" t="s">
        <v>8</v>
      </c>
      <c r="S151" s="3" t="s">
        <v>9</v>
      </c>
    </row>
    <row r="152" spans="3:19" x14ac:dyDescent="0.2">
      <c r="C152" s="4" t="s">
        <v>10</v>
      </c>
      <c r="D152" s="18">
        <v>5.3150582483147898E-2</v>
      </c>
      <c r="E152" s="18">
        <v>0.44631437226523057</v>
      </c>
      <c r="F152" s="8" t="s">
        <v>13</v>
      </c>
      <c r="G152" s="5">
        <v>1982.7422460000003</v>
      </c>
      <c r="H152" s="15"/>
      <c r="I152" s="4" t="s">
        <v>10</v>
      </c>
      <c r="J152" s="18">
        <v>6.4261884043564116E-2</v>
      </c>
      <c r="K152" s="18">
        <v>0.43383742911153123</v>
      </c>
      <c r="L152" s="8" t="s">
        <v>13</v>
      </c>
      <c r="M152" s="5">
        <v>674.85313100000019</v>
      </c>
      <c r="N152" s="15"/>
      <c r="O152" s="16" t="s">
        <v>10</v>
      </c>
      <c r="P152" s="18">
        <v>4.6208328864056326E-2</v>
      </c>
      <c r="Q152" s="18">
        <v>0.45321484579194982</v>
      </c>
      <c r="R152" s="8" t="s">
        <v>13</v>
      </c>
      <c r="S152" s="5">
        <v>1307.8891149999999</v>
      </c>
    </row>
    <row r="153" spans="3:19" x14ac:dyDescent="0.2">
      <c r="C153" s="4" t="s">
        <v>12</v>
      </c>
      <c r="D153" s="18">
        <v>2.0709886172378327E-2</v>
      </c>
      <c r="E153" s="18">
        <v>0.34253337821160101</v>
      </c>
      <c r="F153" s="8" t="s">
        <v>11</v>
      </c>
      <c r="G153" s="5">
        <v>1982.7422460000003</v>
      </c>
      <c r="H153" s="15"/>
      <c r="I153" s="4" t="s">
        <v>12</v>
      </c>
      <c r="J153" s="18">
        <v>3.9845046561763117E-2</v>
      </c>
      <c r="K153" s="18">
        <v>0.33553875236294894</v>
      </c>
      <c r="L153" s="8" t="s">
        <v>11</v>
      </c>
      <c r="M153" s="5">
        <v>674.85313100000019</v>
      </c>
      <c r="N153" s="15"/>
      <c r="O153" s="16" t="s">
        <v>12</v>
      </c>
      <c r="P153" s="18">
        <v>1.4645640705510388E-2</v>
      </c>
      <c r="Q153" s="18">
        <v>0.34640181216239763</v>
      </c>
      <c r="R153" s="8" t="s">
        <v>11</v>
      </c>
      <c r="S153" s="5">
        <v>1307.8891149999999</v>
      </c>
    </row>
    <row r="154" spans="3:19" x14ac:dyDescent="0.2">
      <c r="C154" s="4" t="s">
        <v>14</v>
      </c>
      <c r="D154" s="18">
        <v>5.5715922705238978E-3</v>
      </c>
      <c r="E154" s="18">
        <v>0.29069897901940983</v>
      </c>
      <c r="F154" s="8" t="s">
        <v>11</v>
      </c>
      <c r="G154" s="5">
        <v>1982.7422460000003</v>
      </c>
      <c r="H154" s="15"/>
      <c r="I154" s="4" t="s">
        <v>14</v>
      </c>
      <c r="J154" s="18">
        <v>4.5855575848321875E-3</v>
      </c>
      <c r="K154" s="18">
        <v>0.26843100189035918</v>
      </c>
      <c r="L154" s="8" t="s">
        <v>11</v>
      </c>
      <c r="M154" s="5">
        <v>674.85313100000019</v>
      </c>
      <c r="N154" s="15"/>
      <c r="O154" s="16" t="s">
        <v>14</v>
      </c>
      <c r="P154" s="18">
        <v>6.1769329826389333E-3</v>
      </c>
      <c r="Q154" s="18">
        <v>0.30301446244990415</v>
      </c>
      <c r="R154" s="8" t="s">
        <v>11</v>
      </c>
      <c r="S154" s="5">
        <v>1307.8891149999999</v>
      </c>
    </row>
    <row r="155" spans="3:19" x14ac:dyDescent="0.2">
      <c r="C155" s="4" t="s">
        <v>15</v>
      </c>
      <c r="D155" s="18">
        <v>5.1712041818462048E-2</v>
      </c>
      <c r="E155" s="18">
        <v>0.29417704476607204</v>
      </c>
      <c r="F155" s="8" t="s">
        <v>16</v>
      </c>
      <c r="G155" s="5">
        <v>1982.7422460000003</v>
      </c>
      <c r="H155" s="15"/>
      <c r="I155" s="4" t="s">
        <v>15</v>
      </c>
      <c r="J155" s="18">
        <v>4.5977820339006499E-2</v>
      </c>
      <c r="K155" s="18">
        <v>0.27095148078134845</v>
      </c>
      <c r="L155" s="8" t="s">
        <v>16</v>
      </c>
      <c r="M155" s="5">
        <v>674.85313100000019</v>
      </c>
      <c r="N155" s="15"/>
      <c r="O155" s="16" t="s">
        <v>15</v>
      </c>
      <c r="P155" s="18">
        <v>5.1337092688044622E-2</v>
      </c>
      <c r="Q155" s="18">
        <v>0.30702212929081724</v>
      </c>
      <c r="R155" s="8" t="s">
        <v>16</v>
      </c>
      <c r="S155" s="5">
        <v>1307.8891149999999</v>
      </c>
    </row>
    <row r="156" spans="3:19" x14ac:dyDescent="0.2">
      <c r="C156" s="4" t="s">
        <v>17</v>
      </c>
      <c r="D156" s="18">
        <v>5.2967759902725904E-2</v>
      </c>
      <c r="E156" s="18">
        <v>0.33826994278020867</v>
      </c>
      <c r="F156" s="8" t="s">
        <v>16</v>
      </c>
      <c r="G156" s="5">
        <v>1982.7422460000003</v>
      </c>
      <c r="H156" s="15"/>
      <c r="I156" s="4" t="s">
        <v>17</v>
      </c>
      <c r="J156" s="18">
        <v>5.7770095227075886E-2</v>
      </c>
      <c r="K156" s="18">
        <v>0.32419659735349715</v>
      </c>
      <c r="L156" s="8" t="s">
        <v>16</v>
      </c>
      <c r="M156" s="5">
        <v>674.85313100000019</v>
      </c>
      <c r="N156" s="15"/>
      <c r="O156" s="16" t="s">
        <v>17</v>
      </c>
      <c r="P156" s="18">
        <v>4.911678875036931E-2</v>
      </c>
      <c r="Q156" s="18">
        <v>0.3460533193936226</v>
      </c>
      <c r="R156" s="8" t="s">
        <v>16</v>
      </c>
      <c r="S156" s="5">
        <v>1307.8891149999999</v>
      </c>
    </row>
    <row r="157" spans="3:19" x14ac:dyDescent="0.2">
      <c r="C157" s="4" t="s">
        <v>18</v>
      </c>
      <c r="D157" s="18">
        <v>3.4584974761740099E-2</v>
      </c>
      <c r="E157" s="18">
        <v>0.35061146639739704</v>
      </c>
      <c r="F157" s="8" t="s">
        <v>11</v>
      </c>
      <c r="G157" s="5">
        <v>1982.7422460000003</v>
      </c>
      <c r="H157" s="15"/>
      <c r="I157" s="4" t="s">
        <v>18</v>
      </c>
      <c r="J157" s="18">
        <v>3.5609440735132891E-2</v>
      </c>
      <c r="K157" s="18">
        <v>0.3676748582230624</v>
      </c>
      <c r="L157" s="8" t="s">
        <v>11</v>
      </c>
      <c r="M157" s="5">
        <v>674.85313100000019</v>
      </c>
      <c r="N157" s="15"/>
      <c r="O157" s="16" t="s">
        <v>18</v>
      </c>
      <c r="P157" s="18">
        <v>4.0294893357330767E-2</v>
      </c>
      <c r="Q157" s="18">
        <v>0.34117442063077191</v>
      </c>
      <c r="R157" s="8" t="s">
        <v>11</v>
      </c>
      <c r="S157" s="5">
        <v>1307.8891149999999</v>
      </c>
    </row>
    <row r="158" spans="3:19" x14ac:dyDescent="0.2">
      <c r="C158" s="4" t="s">
        <v>19</v>
      </c>
      <c r="D158" s="18">
        <v>2.9405030606650104E-2</v>
      </c>
      <c r="E158" s="18">
        <v>0.35734320655222707</v>
      </c>
      <c r="F158" s="8" t="s">
        <v>11</v>
      </c>
      <c r="G158" s="5">
        <v>1982.7422460000003</v>
      </c>
      <c r="H158" s="15"/>
      <c r="I158" s="4" t="s">
        <v>19</v>
      </c>
      <c r="J158" s="18">
        <v>2.6625474700762517E-2</v>
      </c>
      <c r="K158" s="18">
        <v>0.3408947700063012</v>
      </c>
      <c r="L158" s="8" t="s">
        <v>11</v>
      </c>
      <c r="M158" s="5">
        <v>674.85313100000019</v>
      </c>
      <c r="N158" s="15"/>
      <c r="O158" s="16" t="s">
        <v>19</v>
      </c>
      <c r="P158" s="18">
        <v>2.9938176600326161E-2</v>
      </c>
      <c r="Q158" s="18">
        <v>0.36644014636696287</v>
      </c>
      <c r="R158" s="8" t="s">
        <v>11</v>
      </c>
      <c r="S158" s="5">
        <v>1307.8891149999999</v>
      </c>
    </row>
    <row r="159" spans="3:19" x14ac:dyDescent="0.2">
      <c r="C159" s="4" t="s">
        <v>20</v>
      </c>
      <c r="D159" s="18">
        <v>3.4237460014628421E-2</v>
      </c>
      <c r="E159" s="18">
        <v>0.3596993156064176</v>
      </c>
      <c r="F159" s="8" t="s">
        <v>11</v>
      </c>
      <c r="G159" s="5">
        <v>1982.7422460000003</v>
      </c>
      <c r="H159" s="15"/>
      <c r="I159" s="4" t="s">
        <v>20</v>
      </c>
      <c r="J159" s="18">
        <v>1.9514888465496625E-2</v>
      </c>
      <c r="K159" s="18">
        <v>0.33931947069943291</v>
      </c>
      <c r="L159" s="8" t="s">
        <v>11</v>
      </c>
      <c r="M159" s="5">
        <v>674.85313100000019</v>
      </c>
      <c r="N159" s="15"/>
      <c r="O159" s="16" t="s">
        <v>20</v>
      </c>
      <c r="P159" s="18">
        <v>4.3329495847779481E-2</v>
      </c>
      <c r="Q159" s="18">
        <v>0.37097055236103849</v>
      </c>
      <c r="R159" s="8" t="s">
        <v>11</v>
      </c>
      <c r="S159" s="5">
        <v>1307.8891149999999</v>
      </c>
    </row>
    <row r="160" spans="3:19" x14ac:dyDescent="0.2">
      <c r="C160" s="4" t="s">
        <v>21</v>
      </c>
      <c r="D160" s="18">
        <v>6.377115487087158E-2</v>
      </c>
      <c r="E160" s="18">
        <v>0.35667003253674406</v>
      </c>
      <c r="F160" s="8" t="s">
        <v>13</v>
      </c>
      <c r="G160" s="5">
        <v>1982.7422460000003</v>
      </c>
      <c r="H160" s="15"/>
      <c r="I160" s="4" t="s">
        <v>21</v>
      </c>
      <c r="J160" s="18">
        <v>4.6221564795823282E-2</v>
      </c>
      <c r="K160" s="18">
        <v>0.32860743541272841</v>
      </c>
      <c r="L160" s="8" t="s">
        <v>16</v>
      </c>
      <c r="M160" s="5">
        <v>674.85313100000019</v>
      </c>
      <c r="N160" s="15"/>
      <c r="O160" s="16" t="s">
        <v>21</v>
      </c>
      <c r="P160" s="18">
        <v>7.0715937390503261E-2</v>
      </c>
      <c r="Q160" s="18">
        <v>0.37219027705175117</v>
      </c>
      <c r="R160" s="8" t="s">
        <v>13</v>
      </c>
      <c r="S160" s="5">
        <v>1307.8891149999999</v>
      </c>
    </row>
    <row r="161" spans="3:19" x14ac:dyDescent="0.2">
      <c r="C161" s="4" t="s">
        <v>22</v>
      </c>
      <c r="D161" s="18">
        <v>1.9345904153797212E-2</v>
      </c>
      <c r="E161" s="18">
        <v>0.30494782901380008</v>
      </c>
      <c r="F161" s="8" t="s">
        <v>11</v>
      </c>
      <c r="G161" s="5">
        <v>1982.7422460000003</v>
      </c>
      <c r="H161" s="15"/>
      <c r="I161" s="4" t="s">
        <v>22</v>
      </c>
      <c r="J161" s="18">
        <v>1.0459126245590301E-2</v>
      </c>
      <c r="K161" s="18">
        <v>0.28985507246376813</v>
      </c>
      <c r="L161" s="8" t="s">
        <v>11</v>
      </c>
      <c r="M161" s="5">
        <v>674.85313100000019</v>
      </c>
      <c r="N161" s="15"/>
      <c r="O161" s="16" t="s">
        <v>22</v>
      </c>
      <c r="P161" s="18">
        <v>2.6387498739561536E-2</v>
      </c>
      <c r="Q161" s="18">
        <v>0.31329499912876807</v>
      </c>
      <c r="R161" s="8" t="s">
        <v>11</v>
      </c>
      <c r="S161" s="5">
        <v>1307.8891149999999</v>
      </c>
    </row>
    <row r="162" spans="3:19" x14ac:dyDescent="0.2">
      <c r="C162" s="4" t="s">
        <v>23</v>
      </c>
      <c r="D162" s="18">
        <v>1.3103167283706261E-2</v>
      </c>
      <c r="E162" s="18">
        <v>0.3491529226971839</v>
      </c>
      <c r="F162" s="8" t="s">
        <v>11</v>
      </c>
      <c r="G162" s="5">
        <v>1982.7422460000003</v>
      </c>
      <c r="H162" s="15"/>
      <c r="I162" s="4" t="s">
        <v>23</v>
      </c>
      <c r="J162" s="18">
        <v>2.0352651239669037E-2</v>
      </c>
      <c r="K162" s="18">
        <v>0.34656584751102709</v>
      </c>
      <c r="L162" s="8" t="s">
        <v>11</v>
      </c>
      <c r="M162" s="5">
        <v>674.85313100000019</v>
      </c>
      <c r="N162" s="15"/>
      <c r="O162" s="16" t="s">
        <v>23</v>
      </c>
      <c r="P162" s="18">
        <v>1.1253065345337852E-2</v>
      </c>
      <c r="Q162" s="18">
        <v>0.35058372538769822</v>
      </c>
      <c r="R162" s="8" t="s">
        <v>11</v>
      </c>
      <c r="S162" s="5">
        <v>1307.8891149999999</v>
      </c>
    </row>
    <row r="163" spans="3:19" x14ac:dyDescent="0.2">
      <c r="C163" s="4" t="s">
        <v>24</v>
      </c>
      <c r="D163" s="18">
        <v>6.8790683007016989E-2</v>
      </c>
      <c r="E163" s="18">
        <v>0.34219679120385954</v>
      </c>
      <c r="F163" s="8" t="s">
        <v>16</v>
      </c>
      <c r="G163" s="5">
        <v>1982.7422460000003</v>
      </c>
      <c r="H163" s="15"/>
      <c r="I163" s="4" t="s">
        <v>24</v>
      </c>
      <c r="J163" s="18">
        <v>5.7083961376216921E-2</v>
      </c>
      <c r="K163" s="18">
        <v>0.33490863264020165</v>
      </c>
      <c r="L163" s="8" t="s">
        <v>16</v>
      </c>
      <c r="M163" s="5">
        <v>674.85313100000019</v>
      </c>
      <c r="N163" s="15"/>
      <c r="O163" s="16" t="s">
        <v>24</v>
      </c>
      <c r="P163" s="18">
        <v>7.7126413760865764E-2</v>
      </c>
      <c r="Q163" s="18">
        <v>0.34622756577801012</v>
      </c>
      <c r="R163" s="8" t="s">
        <v>16</v>
      </c>
      <c r="S163" s="5">
        <v>1307.8891149999999</v>
      </c>
    </row>
    <row r="164" spans="3:19" x14ac:dyDescent="0.2">
      <c r="C164" s="4" t="s">
        <v>25</v>
      </c>
      <c r="D164" s="18">
        <v>0.10532447175588508</v>
      </c>
      <c r="E164" s="18">
        <v>0.40334343094356562</v>
      </c>
      <c r="F164" s="8" t="s">
        <v>13</v>
      </c>
      <c r="G164" s="5">
        <v>1982.7422460000003</v>
      </c>
      <c r="H164" s="15"/>
      <c r="I164" s="4" t="s">
        <v>25</v>
      </c>
      <c r="J164" s="18">
        <v>9.4958237289337361E-2</v>
      </c>
      <c r="K164" s="18">
        <v>0.36011342155009451</v>
      </c>
      <c r="L164" s="8" t="s">
        <v>13</v>
      </c>
      <c r="M164" s="5">
        <v>674.85313100000019</v>
      </c>
      <c r="N164" s="15"/>
      <c r="O164" s="16" t="s">
        <v>25</v>
      </c>
      <c r="P164" s="18">
        <v>9.8422541901000082E-2</v>
      </c>
      <c r="Q164" s="18">
        <v>0.4272521345182087</v>
      </c>
      <c r="R164" s="8" t="s">
        <v>13</v>
      </c>
      <c r="S164" s="5">
        <v>1307.8891149999999</v>
      </c>
    </row>
    <row r="165" spans="3:19" x14ac:dyDescent="0.2">
      <c r="C165" s="4" t="s">
        <v>26</v>
      </c>
      <c r="D165" s="18">
        <v>0.13615151586035865</v>
      </c>
      <c r="E165" s="18">
        <v>0.37327499158532479</v>
      </c>
      <c r="F165" s="8" t="s">
        <v>13</v>
      </c>
      <c r="G165" s="5">
        <v>1982.7422460000003</v>
      </c>
      <c r="H165" s="15"/>
      <c r="I165" s="4" t="s">
        <v>26</v>
      </c>
      <c r="J165" s="18">
        <v>0.13559778728942909</v>
      </c>
      <c r="K165" s="18">
        <v>0.34940138626339007</v>
      </c>
      <c r="L165" s="8" t="s">
        <v>13</v>
      </c>
      <c r="M165" s="5">
        <v>674.85313100000019</v>
      </c>
      <c r="N165" s="15"/>
      <c r="O165" s="16" t="s">
        <v>26</v>
      </c>
      <c r="P165" s="18">
        <v>0.1290909188279461</v>
      </c>
      <c r="Q165" s="18">
        <v>0.38647848057152806</v>
      </c>
      <c r="R165" s="8" t="s">
        <v>13</v>
      </c>
      <c r="S165" s="5">
        <v>1307.8891149999999</v>
      </c>
    </row>
    <row r="166" spans="3:19" x14ac:dyDescent="0.2">
      <c r="C166" s="4" t="s">
        <v>27</v>
      </c>
      <c r="D166" s="18">
        <v>1.4734081290217884E-2</v>
      </c>
      <c r="E166" s="18">
        <v>0.2911477616963985</v>
      </c>
      <c r="F166" s="8" t="s">
        <v>11</v>
      </c>
      <c r="G166" s="5">
        <v>1982.7422460000003</v>
      </c>
      <c r="H166" s="15"/>
      <c r="I166" s="4" t="s">
        <v>27</v>
      </c>
      <c r="J166" s="18">
        <v>1.4760346223574529E-2</v>
      </c>
      <c r="K166" s="18">
        <v>0.2763074984247007</v>
      </c>
      <c r="L166" s="8" t="s">
        <v>11</v>
      </c>
      <c r="M166" s="5">
        <v>674.85313100000019</v>
      </c>
      <c r="N166" s="15"/>
      <c r="O166" s="16" t="s">
        <v>27</v>
      </c>
      <c r="P166" s="18">
        <v>1.447176928302169E-2</v>
      </c>
      <c r="Q166" s="18">
        <v>0.29935528837776615</v>
      </c>
      <c r="R166" s="8" t="s">
        <v>11</v>
      </c>
      <c r="S166" s="5">
        <v>1307.8891149999999</v>
      </c>
    </row>
    <row r="167" spans="3:19" x14ac:dyDescent="0.2">
      <c r="C167" s="4" t="s">
        <v>28</v>
      </c>
      <c r="D167" s="18">
        <v>8.4548760184480612E-2</v>
      </c>
      <c r="E167" s="18">
        <v>0.49399753169527655</v>
      </c>
      <c r="F167" s="8" t="s">
        <v>13</v>
      </c>
      <c r="G167" s="5">
        <v>1982.7422460000003</v>
      </c>
      <c r="H167" s="15"/>
      <c r="I167" s="4" t="s">
        <v>28</v>
      </c>
      <c r="J167" s="18">
        <v>8.4255523436042812E-2</v>
      </c>
      <c r="K167" s="18">
        <v>0.49023314429741649</v>
      </c>
      <c r="L167" s="8" t="s">
        <v>13</v>
      </c>
      <c r="M167" s="5">
        <v>674.85313100000019</v>
      </c>
      <c r="N167" s="15"/>
      <c r="O167" s="16" t="s">
        <v>28</v>
      </c>
      <c r="P167" s="18">
        <v>8.5689960675071841E-2</v>
      </c>
      <c r="Q167" s="18">
        <v>0.4960794563512807</v>
      </c>
      <c r="R167" s="8" t="s">
        <v>13</v>
      </c>
      <c r="S167" s="5">
        <v>1307.8891149999999</v>
      </c>
    </row>
    <row r="168" spans="3:19" x14ac:dyDescent="0.2">
      <c r="C168" s="4" t="s">
        <v>29</v>
      </c>
      <c r="D168" s="18">
        <v>1.6265289507997122E-2</v>
      </c>
      <c r="E168" s="18">
        <v>0.27869404240996298</v>
      </c>
      <c r="F168" s="8" t="s">
        <v>11</v>
      </c>
      <c r="G168" s="5">
        <v>1982.7422460000003</v>
      </c>
      <c r="H168" s="15"/>
      <c r="I168" s="4" t="s">
        <v>29</v>
      </c>
      <c r="J168" s="18">
        <v>3.8375613650430657E-2</v>
      </c>
      <c r="K168" s="18">
        <v>0.26843100189035918</v>
      </c>
      <c r="L168" s="8" t="s">
        <v>11</v>
      </c>
      <c r="M168" s="5">
        <v>674.85313100000019</v>
      </c>
      <c r="N168" s="15"/>
      <c r="O168" s="16" t="s">
        <v>29</v>
      </c>
      <c r="P168" s="18">
        <v>9.7732185469839444E-3</v>
      </c>
      <c r="Q168" s="18">
        <v>0.28437009932043911</v>
      </c>
      <c r="R168" s="8" t="s">
        <v>11</v>
      </c>
      <c r="S168" s="5">
        <v>1307.8891149999999</v>
      </c>
    </row>
    <row r="169" spans="3:19" x14ac:dyDescent="0.2">
      <c r="C169" s="4" t="s">
        <v>30</v>
      </c>
      <c r="D169" s="18">
        <v>7.7576905907492583E-2</v>
      </c>
      <c r="E169" s="18">
        <v>0.30651856838326041</v>
      </c>
      <c r="F169" s="8" t="s">
        <v>16</v>
      </c>
      <c r="G169" s="5">
        <v>1982.7422460000003</v>
      </c>
      <c r="H169" s="15"/>
      <c r="I169" s="4" t="s">
        <v>30</v>
      </c>
      <c r="J169" s="18">
        <v>7.9255067651721425E-2</v>
      </c>
      <c r="K169" s="18">
        <v>0.29836168872085694</v>
      </c>
      <c r="L169" s="8" t="s">
        <v>16</v>
      </c>
      <c r="M169" s="5">
        <v>674.85313100000019</v>
      </c>
      <c r="N169" s="15"/>
      <c r="O169" s="16" t="s">
        <v>30</v>
      </c>
      <c r="P169" s="18">
        <v>7.7008744230208689E-2</v>
      </c>
      <c r="Q169" s="18">
        <v>0.31102979613173026</v>
      </c>
      <c r="R169" s="8" t="s">
        <v>16</v>
      </c>
      <c r="S169" s="5">
        <v>1307.8891149999999</v>
      </c>
    </row>
    <row r="170" spans="3:19" x14ac:dyDescent="0.2">
      <c r="C170" s="4" t="s">
        <v>31</v>
      </c>
      <c r="D170" s="18">
        <v>4.062982853767217E-2</v>
      </c>
      <c r="E170" s="18">
        <v>0.4226410860540783</v>
      </c>
      <c r="F170" s="8" t="s">
        <v>11</v>
      </c>
      <c r="G170" s="5">
        <v>1982.7422460000003</v>
      </c>
      <c r="H170" s="15"/>
      <c r="I170" s="4" t="s">
        <v>31</v>
      </c>
      <c r="J170" s="18">
        <v>3.5991916772135771E-2</v>
      </c>
      <c r="K170" s="18">
        <v>0.4095778197857593</v>
      </c>
      <c r="L170" s="8" t="s">
        <v>11</v>
      </c>
      <c r="M170" s="5">
        <v>674.85313100000019</v>
      </c>
      <c r="N170" s="15"/>
      <c r="O170" s="16" t="s">
        <v>31</v>
      </c>
      <c r="P170" s="18">
        <v>4.3191108963931087E-2</v>
      </c>
      <c r="Q170" s="18">
        <v>0.42986583028402159</v>
      </c>
      <c r="R170" s="8" t="s">
        <v>11</v>
      </c>
      <c r="S170" s="5">
        <v>1307.8891149999999</v>
      </c>
    </row>
    <row r="171" spans="3:19" x14ac:dyDescent="0.2">
      <c r="C171" s="4" t="s">
        <v>32</v>
      </c>
      <c r="D171" s="18">
        <v>7.7418909610246875E-2</v>
      </c>
      <c r="E171" s="18">
        <v>0.48333894311679571</v>
      </c>
      <c r="F171" s="8" t="s">
        <v>13</v>
      </c>
      <c r="G171" s="5">
        <v>1982.7422460000003</v>
      </c>
      <c r="H171" s="15"/>
      <c r="I171" s="4" t="s">
        <v>32</v>
      </c>
      <c r="J171" s="18">
        <v>8.849799637239579E-2</v>
      </c>
      <c r="K171" s="18">
        <v>0.48897290485192185</v>
      </c>
      <c r="L171" s="8" t="s">
        <v>13</v>
      </c>
      <c r="M171" s="5">
        <v>674.85313100000019</v>
      </c>
      <c r="N171" s="15"/>
      <c r="O171" s="16" t="s">
        <v>32</v>
      </c>
      <c r="P171" s="18">
        <v>7.5821472539512491E-2</v>
      </c>
      <c r="Q171" s="18">
        <v>0.4802230353720161</v>
      </c>
      <c r="R171" s="8" t="s">
        <v>13</v>
      </c>
      <c r="S171" s="5">
        <v>1307.8891149999999</v>
      </c>
    </row>
    <row r="173" spans="3:19" ht="18" x14ac:dyDescent="0.2">
      <c r="C173" s="41" t="s">
        <v>39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</row>
    <row r="174" spans="3:19" x14ac:dyDescent="0.2">
      <c r="C174" s="40" t="s">
        <v>2</v>
      </c>
      <c r="D174" s="40"/>
      <c r="E174" s="40"/>
      <c r="F174" s="40"/>
      <c r="G174" s="40"/>
      <c r="I174" s="40" t="s">
        <v>3</v>
      </c>
      <c r="J174" s="40"/>
      <c r="K174" s="40"/>
      <c r="L174" s="40"/>
      <c r="M174" s="40"/>
      <c r="O174" s="40" t="s">
        <v>4</v>
      </c>
      <c r="P174" s="40"/>
      <c r="Q174" s="40"/>
      <c r="R174" s="40"/>
      <c r="S174" s="40"/>
    </row>
    <row r="175" spans="3:19" x14ac:dyDescent="0.2">
      <c r="C175" s="3" t="s">
        <v>5</v>
      </c>
      <c r="D175" s="7" t="s">
        <v>6</v>
      </c>
      <c r="E175" s="7" t="s">
        <v>7</v>
      </c>
      <c r="F175" s="3" t="s">
        <v>8</v>
      </c>
      <c r="G175" s="3" t="s">
        <v>9</v>
      </c>
      <c r="I175" s="3" t="s">
        <v>5</v>
      </c>
      <c r="J175" s="7" t="s">
        <v>6</v>
      </c>
      <c r="K175" s="7" t="s">
        <v>7</v>
      </c>
      <c r="L175" s="3" t="s">
        <v>8</v>
      </c>
      <c r="M175" s="3" t="s">
        <v>9</v>
      </c>
      <c r="O175" s="3" t="s">
        <v>5</v>
      </c>
      <c r="P175" s="3" t="s">
        <v>6</v>
      </c>
      <c r="Q175" s="3" t="s">
        <v>7</v>
      </c>
      <c r="R175" s="3" t="s">
        <v>8</v>
      </c>
      <c r="S175" s="3" t="s">
        <v>9</v>
      </c>
    </row>
    <row r="176" spans="3:19" x14ac:dyDescent="0.2">
      <c r="C176" s="4" t="s">
        <v>10</v>
      </c>
      <c r="D176" s="18">
        <v>1.4390966739561783E-2</v>
      </c>
      <c r="E176" s="18">
        <v>0.42140856615889066</v>
      </c>
      <c r="F176" s="8" t="s">
        <v>11</v>
      </c>
      <c r="G176" s="5">
        <v>2903.7705159999991</v>
      </c>
      <c r="H176" s="15"/>
      <c r="I176" s="4" t="s">
        <v>10</v>
      </c>
      <c r="J176" s="18">
        <v>1.4390589754091151E-2</v>
      </c>
      <c r="K176" s="18">
        <v>0.43460982658959535</v>
      </c>
      <c r="L176" s="8" t="s">
        <v>11</v>
      </c>
      <c r="M176" s="5">
        <v>1110.198361000002</v>
      </c>
      <c r="N176" s="15"/>
      <c r="O176" s="16" t="s">
        <v>10</v>
      </c>
      <c r="P176" s="18">
        <v>1.4393936795605815E-2</v>
      </c>
      <c r="Q176" s="18">
        <v>0.41338020432824346</v>
      </c>
      <c r="R176" s="8" t="s">
        <v>11</v>
      </c>
      <c r="S176" s="5">
        <v>1793.5721549999996</v>
      </c>
    </row>
    <row r="177" spans="3:19" x14ac:dyDescent="0.2">
      <c r="C177" s="4" t="s">
        <v>12</v>
      </c>
      <c r="D177" s="18">
        <v>1.767531837064892E-2</v>
      </c>
      <c r="E177" s="18">
        <v>0.43978413826081014</v>
      </c>
      <c r="F177" s="8" t="s">
        <v>11</v>
      </c>
      <c r="G177" s="5">
        <v>2903.7705159999991</v>
      </c>
      <c r="H177" s="15"/>
      <c r="I177" s="4" t="s">
        <v>12</v>
      </c>
      <c r="J177" s="18">
        <v>1.7499003153523027E-2</v>
      </c>
      <c r="K177" s="18">
        <v>0.45140895953757226</v>
      </c>
      <c r="L177" s="8" t="s">
        <v>11</v>
      </c>
      <c r="M177" s="5">
        <v>1110.198361000002</v>
      </c>
      <c r="N177" s="15"/>
      <c r="O177" s="16" t="s">
        <v>12</v>
      </c>
      <c r="P177" s="18">
        <v>1.7714135924471592E-2</v>
      </c>
      <c r="Q177" s="18">
        <v>0.43271448972866089</v>
      </c>
      <c r="R177" s="8" t="s">
        <v>11</v>
      </c>
      <c r="S177" s="5">
        <v>1793.5721549999996</v>
      </c>
    </row>
    <row r="178" spans="3:19" x14ac:dyDescent="0.2">
      <c r="C178" s="4" t="s">
        <v>14</v>
      </c>
      <c r="D178" s="18">
        <v>1.4681352002743626E-2</v>
      </c>
      <c r="E178" s="18">
        <v>0.25131498053145707</v>
      </c>
      <c r="F178" s="8" t="s">
        <v>11</v>
      </c>
      <c r="G178" s="5">
        <v>2903.7705159999991</v>
      </c>
      <c r="H178" s="15"/>
      <c r="I178" s="4" t="s">
        <v>14</v>
      </c>
      <c r="J178" s="18">
        <v>1.7102036990498549E-2</v>
      </c>
      <c r="K178" s="18">
        <v>0.24963872832369943</v>
      </c>
      <c r="L178" s="8" t="s">
        <v>11</v>
      </c>
      <c r="M178" s="5">
        <v>1110.198361000002</v>
      </c>
      <c r="N178" s="15"/>
      <c r="O178" s="16" t="s">
        <v>14</v>
      </c>
      <c r="P178" s="18">
        <v>1.3234064671641678E-2</v>
      </c>
      <c r="Q178" s="18">
        <v>0.25233439525431178</v>
      </c>
      <c r="R178" s="8" t="s">
        <v>11</v>
      </c>
      <c r="S178" s="5">
        <v>1793.5721549999996</v>
      </c>
    </row>
    <row r="179" spans="3:19" x14ac:dyDescent="0.2">
      <c r="C179" s="4" t="s">
        <v>15</v>
      </c>
      <c r="D179" s="18">
        <v>8.7115145273698721E-2</v>
      </c>
      <c r="E179" s="18">
        <v>0.34496891864198376</v>
      </c>
      <c r="F179" s="8" t="s">
        <v>16</v>
      </c>
      <c r="G179" s="5">
        <v>2903.7705159999991</v>
      </c>
      <c r="H179" s="15"/>
      <c r="I179" s="4" t="s">
        <v>15</v>
      </c>
      <c r="J179" s="18">
        <v>9.3767877274499922E-2</v>
      </c>
      <c r="K179" s="18">
        <v>0.35332369942196534</v>
      </c>
      <c r="L179" s="8" t="s">
        <v>16</v>
      </c>
      <c r="M179" s="5">
        <v>1110.198361000002</v>
      </c>
      <c r="N179" s="15"/>
      <c r="O179" s="16" t="s">
        <v>15</v>
      </c>
      <c r="P179" s="18">
        <v>8.1563088313730561E-2</v>
      </c>
      <c r="Q179" s="18">
        <v>0.33988794902779301</v>
      </c>
      <c r="R179" s="8" t="s">
        <v>16</v>
      </c>
      <c r="S179" s="5">
        <v>1793.5721549999996</v>
      </c>
    </row>
    <row r="180" spans="3:19" x14ac:dyDescent="0.2">
      <c r="C180" s="4" t="s">
        <v>17</v>
      </c>
      <c r="D180" s="18">
        <v>0.1010045839351974</v>
      </c>
      <c r="E180" s="18">
        <v>0.34052872463966116</v>
      </c>
      <c r="F180" s="8" t="s">
        <v>16</v>
      </c>
      <c r="G180" s="5">
        <v>2903.7705159999991</v>
      </c>
      <c r="H180" s="15"/>
      <c r="I180" s="4" t="s">
        <v>17</v>
      </c>
      <c r="J180" s="18">
        <v>9.395711940294138E-2</v>
      </c>
      <c r="K180" s="18">
        <v>0.3535043352601156</v>
      </c>
      <c r="L180" s="8" t="s">
        <v>16</v>
      </c>
      <c r="M180" s="5">
        <v>1110.198361000002</v>
      </c>
      <c r="N180" s="15"/>
      <c r="O180" s="16" t="s">
        <v>17</v>
      </c>
      <c r="P180" s="18">
        <v>0.10444790714666344</v>
      </c>
      <c r="Q180" s="18">
        <v>0.33263759200263648</v>
      </c>
      <c r="R180" s="8" t="s">
        <v>16</v>
      </c>
      <c r="S180" s="5">
        <v>1793.5721549999996</v>
      </c>
    </row>
    <row r="181" spans="3:19" x14ac:dyDescent="0.2">
      <c r="C181" s="4" t="s">
        <v>18</v>
      </c>
      <c r="D181" s="18">
        <v>2.1843231862290407E-2</v>
      </c>
      <c r="E181" s="18">
        <v>0.36348111209782086</v>
      </c>
      <c r="F181" s="8" t="s">
        <v>11</v>
      </c>
      <c r="G181" s="5">
        <v>2903.7705159999991</v>
      </c>
      <c r="H181" s="15"/>
      <c r="I181" s="4" t="s">
        <v>18</v>
      </c>
      <c r="J181" s="18">
        <v>1.6593288665532877E-2</v>
      </c>
      <c r="K181" s="18">
        <v>0.39685693641618497</v>
      </c>
      <c r="L181" s="8" t="s">
        <v>11</v>
      </c>
      <c r="M181" s="5">
        <v>1110.198361000002</v>
      </c>
      <c r="N181" s="15"/>
      <c r="O181" s="16" t="s">
        <v>18</v>
      </c>
      <c r="P181" s="18">
        <v>2.7083449749883085E-2</v>
      </c>
      <c r="Q181" s="18">
        <v>0.34318356585740967</v>
      </c>
      <c r="R181" s="8" t="s">
        <v>11</v>
      </c>
      <c r="S181" s="5">
        <v>1793.5721549999996</v>
      </c>
    </row>
    <row r="182" spans="3:19" x14ac:dyDescent="0.2">
      <c r="C182" s="4" t="s">
        <v>19</v>
      </c>
      <c r="D182" s="18">
        <v>9.3896272908170712E-3</v>
      </c>
      <c r="E182" s="18">
        <v>0.40125691645604206</v>
      </c>
      <c r="F182" s="8" t="s">
        <v>11</v>
      </c>
      <c r="G182" s="5">
        <v>2903.7705159999991</v>
      </c>
      <c r="H182" s="15"/>
      <c r="I182" s="4" t="s">
        <v>19</v>
      </c>
      <c r="J182" s="18">
        <v>1.0523108706738119E-2</v>
      </c>
      <c r="K182" s="18">
        <v>0.4149205202312139</v>
      </c>
      <c r="L182" s="8" t="s">
        <v>11</v>
      </c>
      <c r="M182" s="5">
        <v>1110.198361000002</v>
      </c>
      <c r="N182" s="15"/>
      <c r="O182" s="16" t="s">
        <v>19</v>
      </c>
      <c r="P182" s="18">
        <v>8.9970824431061629E-3</v>
      </c>
      <c r="Q182" s="18">
        <v>0.39294737998462048</v>
      </c>
      <c r="R182" s="8" t="s">
        <v>11</v>
      </c>
      <c r="S182" s="5">
        <v>1793.5721549999996</v>
      </c>
    </row>
    <row r="183" spans="3:19" x14ac:dyDescent="0.2">
      <c r="C183" s="4" t="s">
        <v>20</v>
      </c>
      <c r="D183" s="18">
        <v>1.0356831401931626E-2</v>
      </c>
      <c r="E183" s="18">
        <v>0.37324953890293056</v>
      </c>
      <c r="F183" s="8" t="s">
        <v>11</v>
      </c>
      <c r="G183" s="5">
        <v>2903.7705159999991</v>
      </c>
      <c r="H183" s="15"/>
      <c r="I183" s="4" t="s">
        <v>20</v>
      </c>
      <c r="J183" s="18">
        <v>8.6384197603767126E-3</v>
      </c>
      <c r="K183" s="18">
        <v>0.37680635838150289</v>
      </c>
      <c r="L183" s="8" t="s">
        <v>11</v>
      </c>
      <c r="M183" s="5">
        <v>1110.198361000002</v>
      </c>
      <c r="N183" s="15"/>
      <c r="O183" s="16" t="s">
        <v>20</v>
      </c>
      <c r="P183" s="18">
        <v>1.2077904637495978E-2</v>
      </c>
      <c r="Q183" s="18">
        <v>0.37108645501483034</v>
      </c>
      <c r="R183" s="8" t="s">
        <v>11</v>
      </c>
      <c r="S183" s="5">
        <v>1793.5721549999996</v>
      </c>
    </row>
    <row r="184" spans="3:19" x14ac:dyDescent="0.2">
      <c r="C184" s="4" t="s">
        <v>21</v>
      </c>
      <c r="D184" s="18">
        <v>4.3354613328555704E-2</v>
      </c>
      <c r="E184" s="18">
        <v>0.35289295716920555</v>
      </c>
      <c r="F184" s="8" t="s">
        <v>16</v>
      </c>
      <c r="G184" s="5">
        <v>2903.7705159999991</v>
      </c>
      <c r="H184" s="15"/>
      <c r="I184" s="4" t="s">
        <v>21</v>
      </c>
      <c r="J184" s="18">
        <v>5.4331459318787231E-2</v>
      </c>
      <c r="K184" s="18">
        <v>0.3663294797687861</v>
      </c>
      <c r="L184" s="8" t="s">
        <v>16</v>
      </c>
      <c r="M184" s="5">
        <v>1110.198361000002</v>
      </c>
      <c r="N184" s="15"/>
      <c r="O184" s="16" t="s">
        <v>21</v>
      </c>
      <c r="P184" s="18">
        <v>3.7316396589235919E-2</v>
      </c>
      <c r="Q184" s="18">
        <v>0.34472152037789738</v>
      </c>
      <c r="R184" s="8" t="s">
        <v>16</v>
      </c>
      <c r="S184" s="5">
        <v>1793.5721549999996</v>
      </c>
    </row>
    <row r="185" spans="3:19" x14ac:dyDescent="0.2">
      <c r="C185" s="4" t="s">
        <v>22</v>
      </c>
      <c r="D185" s="18">
        <v>3.2126835081071801E-2</v>
      </c>
      <c r="E185" s="18">
        <v>0.32782293872532275</v>
      </c>
      <c r="F185" s="8" t="s">
        <v>16</v>
      </c>
      <c r="G185" s="5">
        <v>2903.7705159999991</v>
      </c>
      <c r="H185" s="15"/>
      <c r="I185" s="4" t="s">
        <v>22</v>
      </c>
      <c r="J185" s="18">
        <v>3.4453434471285051E-2</v>
      </c>
      <c r="K185" s="18">
        <v>0.32929913294797686</v>
      </c>
      <c r="L185" s="8" t="s">
        <v>16</v>
      </c>
      <c r="M185" s="5">
        <v>1110.198361000002</v>
      </c>
      <c r="N185" s="15"/>
      <c r="O185" s="16" t="s">
        <v>22</v>
      </c>
      <c r="P185" s="18">
        <v>3.015255043538843E-2</v>
      </c>
      <c r="Q185" s="18">
        <v>0.32692518949796773</v>
      </c>
      <c r="R185" s="8" t="s">
        <v>16</v>
      </c>
      <c r="S185" s="5">
        <v>1793.5721549999996</v>
      </c>
    </row>
    <row r="186" spans="3:19" x14ac:dyDescent="0.2">
      <c r="C186" s="4" t="s">
        <v>23</v>
      </c>
      <c r="D186" s="18">
        <v>2.5962416392683041E-2</v>
      </c>
      <c r="E186" s="18">
        <v>0.3002937359109229</v>
      </c>
      <c r="F186" s="8" t="s">
        <v>11</v>
      </c>
      <c r="G186" s="5">
        <v>2903.7705159999991</v>
      </c>
      <c r="H186" s="15"/>
      <c r="I186" s="4" t="s">
        <v>23</v>
      </c>
      <c r="J186" s="18">
        <v>3.0099327750993624E-2</v>
      </c>
      <c r="K186" s="18">
        <v>0.31394508670520233</v>
      </c>
      <c r="L186" s="8" t="s">
        <v>11</v>
      </c>
      <c r="M186" s="5">
        <v>1110.198361000002</v>
      </c>
      <c r="N186" s="15"/>
      <c r="O186" s="16" t="s">
        <v>23</v>
      </c>
      <c r="P186" s="18">
        <v>2.3989155228646353E-2</v>
      </c>
      <c r="Q186" s="18">
        <v>0.29199165110403164</v>
      </c>
      <c r="R186" s="8" t="s">
        <v>11</v>
      </c>
      <c r="S186" s="5">
        <v>1793.5721549999996</v>
      </c>
    </row>
    <row r="187" spans="3:19" x14ac:dyDescent="0.2">
      <c r="C187" s="4" t="s">
        <v>24</v>
      </c>
      <c r="D187" s="18">
        <v>9.53990610146669E-2</v>
      </c>
      <c r="E187" s="18">
        <v>0.36156841314297422</v>
      </c>
      <c r="F187" s="8" t="s">
        <v>13</v>
      </c>
      <c r="G187" s="5">
        <v>2903.7705159999991</v>
      </c>
      <c r="H187" s="15"/>
      <c r="I187" s="4" t="s">
        <v>24</v>
      </c>
      <c r="J187" s="18">
        <v>9.9869720520252295E-2</v>
      </c>
      <c r="K187" s="18">
        <v>0.37481936416184969</v>
      </c>
      <c r="L187" s="8" t="s">
        <v>13</v>
      </c>
      <c r="M187" s="5">
        <v>1110.198361000002</v>
      </c>
      <c r="N187" s="15"/>
      <c r="O187" s="16" t="s">
        <v>24</v>
      </c>
      <c r="P187" s="18">
        <v>9.1591438246106036E-2</v>
      </c>
      <c r="Q187" s="18">
        <v>0.35350983192354168</v>
      </c>
      <c r="R187" s="8" t="s">
        <v>13</v>
      </c>
      <c r="S187" s="5">
        <v>1793.5721549999996</v>
      </c>
    </row>
    <row r="188" spans="3:19" x14ac:dyDescent="0.2">
      <c r="C188" s="4" t="s">
        <v>25</v>
      </c>
      <c r="D188" s="18">
        <v>8.1018429539070833E-2</v>
      </c>
      <c r="E188" s="18">
        <v>0.41041054716852238</v>
      </c>
      <c r="F188" s="8" t="s">
        <v>13</v>
      </c>
      <c r="G188" s="5">
        <v>2903.7705159999991</v>
      </c>
      <c r="H188" s="15"/>
      <c r="I188" s="4" t="s">
        <v>25</v>
      </c>
      <c r="J188" s="18">
        <v>8.4406373901941958E-2</v>
      </c>
      <c r="K188" s="18">
        <v>0.4239523121387283</v>
      </c>
      <c r="L188" s="8" t="s">
        <v>13</v>
      </c>
      <c r="M188" s="5">
        <v>1110.198361000002</v>
      </c>
      <c r="N188" s="15"/>
      <c r="O188" s="16" t="s">
        <v>25</v>
      </c>
      <c r="P188" s="18">
        <v>7.852673523013845E-2</v>
      </c>
      <c r="Q188" s="18">
        <v>0.40217510710754695</v>
      </c>
      <c r="R188" s="8" t="s">
        <v>13</v>
      </c>
      <c r="S188" s="5">
        <v>1793.5721549999996</v>
      </c>
    </row>
    <row r="189" spans="3:19" x14ac:dyDescent="0.2">
      <c r="C189" s="4" t="s">
        <v>26</v>
      </c>
      <c r="D189" s="18">
        <v>0.16789732331837404</v>
      </c>
      <c r="E189" s="18">
        <v>0.35098025821435891</v>
      </c>
      <c r="F189" s="8" t="s">
        <v>16</v>
      </c>
      <c r="G189" s="5">
        <v>2903.7705159999991</v>
      </c>
      <c r="H189" s="15"/>
      <c r="I189" s="4" t="s">
        <v>26</v>
      </c>
      <c r="J189" s="18">
        <v>0.14132974284191974</v>
      </c>
      <c r="K189" s="18">
        <v>0.35693641618497107</v>
      </c>
      <c r="L189" s="8" t="s">
        <v>16</v>
      </c>
      <c r="M189" s="5">
        <v>1110.198361000002</v>
      </c>
      <c r="N189" s="15"/>
      <c r="O189" s="16" t="s">
        <v>26</v>
      </c>
      <c r="P189" s="18">
        <v>0.18134540962618056</v>
      </c>
      <c r="Q189" s="18">
        <v>0.34735801384159071</v>
      </c>
      <c r="R189" s="8" t="s">
        <v>16</v>
      </c>
      <c r="S189" s="5">
        <v>1793.5721549999996</v>
      </c>
    </row>
    <row r="190" spans="3:19" x14ac:dyDescent="0.2">
      <c r="C190" s="4" t="s">
        <v>27</v>
      </c>
      <c r="D190" s="18">
        <v>7.2220186482969215E-3</v>
      </c>
      <c r="E190" s="18">
        <v>0.36013388892683929</v>
      </c>
      <c r="F190" s="8" t="s">
        <v>11</v>
      </c>
      <c r="G190" s="5">
        <v>2903.7705159999991</v>
      </c>
      <c r="H190" s="15"/>
      <c r="I190" s="4" t="s">
        <v>27</v>
      </c>
      <c r="J190" s="18">
        <v>5.8658773799209023E-3</v>
      </c>
      <c r="K190" s="18">
        <v>0.36578757225433528</v>
      </c>
      <c r="L190" s="8" t="s">
        <v>11</v>
      </c>
      <c r="M190" s="5">
        <v>1110.198361000002</v>
      </c>
      <c r="N190" s="15"/>
      <c r="O190" s="16" t="s">
        <v>27</v>
      </c>
      <c r="P190" s="18">
        <v>8.6415066187837588E-3</v>
      </c>
      <c r="Q190" s="18">
        <v>0.35669559485883773</v>
      </c>
      <c r="R190" s="8" t="s">
        <v>11</v>
      </c>
      <c r="S190" s="5">
        <v>1793.5721549999996</v>
      </c>
    </row>
    <row r="191" spans="3:19" x14ac:dyDescent="0.2">
      <c r="C191" s="4" t="s">
        <v>28</v>
      </c>
      <c r="D191" s="18">
        <v>8.4126826343016506E-2</v>
      </c>
      <c r="E191" s="18">
        <v>0.41430425575517454</v>
      </c>
      <c r="F191" s="8" t="s">
        <v>13</v>
      </c>
      <c r="G191" s="5">
        <v>2903.7705159999991</v>
      </c>
      <c r="H191" s="15"/>
      <c r="I191" s="4" t="s">
        <v>28</v>
      </c>
      <c r="J191" s="18">
        <v>0.10061498275644172</v>
      </c>
      <c r="K191" s="18">
        <v>0.43695809248554912</v>
      </c>
      <c r="L191" s="8" t="s">
        <v>13</v>
      </c>
      <c r="M191" s="5">
        <v>1110.198361000002</v>
      </c>
      <c r="N191" s="15"/>
      <c r="O191" s="16" t="s">
        <v>28</v>
      </c>
      <c r="P191" s="18">
        <v>7.4945124075124839E-2</v>
      </c>
      <c r="Q191" s="18">
        <v>0.40052729869273862</v>
      </c>
      <c r="R191" s="8" t="s">
        <v>13</v>
      </c>
      <c r="S191" s="5">
        <v>1793.5721549999996</v>
      </c>
    </row>
    <row r="192" spans="3:19" x14ac:dyDescent="0.2">
      <c r="C192" s="4" t="s">
        <v>29</v>
      </c>
      <c r="D192" s="18">
        <v>2.0796417008864719E-2</v>
      </c>
      <c r="E192" s="18">
        <v>0.27583851355966937</v>
      </c>
      <c r="F192" s="8" t="s">
        <v>11</v>
      </c>
      <c r="G192" s="5">
        <v>2903.7705159999991</v>
      </c>
      <c r="H192" s="15"/>
      <c r="I192" s="4" t="s">
        <v>29</v>
      </c>
      <c r="J192" s="18">
        <v>1.4856239631264817E-2</v>
      </c>
      <c r="K192" s="18">
        <v>0.27835982658959535</v>
      </c>
      <c r="L192" s="8" t="s">
        <v>11</v>
      </c>
      <c r="M192" s="5">
        <v>1110.198361000002</v>
      </c>
      <c r="N192" s="15"/>
      <c r="O192" s="16" t="s">
        <v>29</v>
      </c>
      <c r="P192" s="18">
        <v>2.4814840652108906E-2</v>
      </c>
      <c r="Q192" s="18">
        <v>0.27430517411842248</v>
      </c>
      <c r="R192" s="8" t="s">
        <v>11</v>
      </c>
      <c r="S192" s="5">
        <v>1793.5721549999996</v>
      </c>
    </row>
    <row r="193" spans="3:19" x14ac:dyDescent="0.2">
      <c r="C193" s="4" t="s">
        <v>30</v>
      </c>
      <c r="D193" s="18">
        <v>6.6990109053852595E-2</v>
      </c>
      <c r="E193" s="18">
        <v>0.31839606530500719</v>
      </c>
      <c r="F193" s="8" t="s">
        <v>16</v>
      </c>
      <c r="G193" s="5">
        <v>2903.7705159999991</v>
      </c>
      <c r="H193" s="15"/>
      <c r="I193" s="4" t="s">
        <v>30</v>
      </c>
      <c r="J193" s="18">
        <v>6.4337254716050285E-2</v>
      </c>
      <c r="K193" s="18">
        <v>0.32839595375722541</v>
      </c>
      <c r="L193" s="8" t="s">
        <v>16</v>
      </c>
      <c r="M193" s="5">
        <v>1110.198361000002</v>
      </c>
      <c r="N193" s="15"/>
      <c r="O193" s="16" t="s">
        <v>30</v>
      </c>
      <c r="P193" s="18">
        <v>6.7689412822908288E-2</v>
      </c>
      <c r="Q193" s="18">
        <v>0.31231462155333406</v>
      </c>
      <c r="R193" s="8" t="s">
        <v>16</v>
      </c>
      <c r="S193" s="5">
        <v>1793.5721549999996</v>
      </c>
    </row>
    <row r="194" spans="3:19" x14ac:dyDescent="0.2">
      <c r="C194" s="4" t="s">
        <v>31</v>
      </c>
      <c r="D194" s="18">
        <v>3.0436329202855487E-2</v>
      </c>
      <c r="E194" s="18">
        <v>0.41751485757223855</v>
      </c>
      <c r="F194" s="8" t="s">
        <v>11</v>
      </c>
      <c r="G194" s="5">
        <v>2903.7705159999991</v>
      </c>
      <c r="H194" s="15"/>
      <c r="I194" s="4" t="s">
        <v>31</v>
      </c>
      <c r="J194" s="18">
        <v>3.3286489914179651E-2</v>
      </c>
      <c r="K194" s="18">
        <v>0.43460982658959535</v>
      </c>
      <c r="L194" s="8" t="s">
        <v>11</v>
      </c>
      <c r="M194" s="5">
        <v>1110.198361000002</v>
      </c>
      <c r="N194" s="15"/>
      <c r="O194" s="16" t="s">
        <v>31</v>
      </c>
      <c r="P194" s="18">
        <v>2.9012735474343649E-2</v>
      </c>
      <c r="Q194" s="18">
        <v>0.40711853235197182</v>
      </c>
      <c r="R194" s="8" t="s">
        <v>11</v>
      </c>
      <c r="S194" s="5">
        <v>1793.5721549999996</v>
      </c>
    </row>
    <row r="195" spans="3:19" x14ac:dyDescent="0.2">
      <c r="C195" s="4" t="s">
        <v>32</v>
      </c>
      <c r="D195" s="18">
        <v>6.8212564191802577E-2</v>
      </c>
      <c r="E195" s="18">
        <v>0.42004235261971445</v>
      </c>
      <c r="F195" s="8" t="s">
        <v>13</v>
      </c>
      <c r="G195" s="5">
        <v>2903.7705159999991</v>
      </c>
      <c r="H195" s="15"/>
      <c r="I195" s="4" t="s">
        <v>32</v>
      </c>
      <c r="J195" s="18">
        <v>6.4077653088761954E-2</v>
      </c>
      <c r="K195" s="18">
        <v>0.45068641618497102</v>
      </c>
      <c r="L195" s="8" t="s">
        <v>13</v>
      </c>
      <c r="M195" s="5">
        <v>1110.198361000002</v>
      </c>
      <c r="N195" s="15"/>
      <c r="O195" s="16" t="s">
        <v>32</v>
      </c>
      <c r="P195" s="18">
        <v>7.2463125318436253E-2</v>
      </c>
      <c r="Q195" s="18">
        <v>0.40140612984730306</v>
      </c>
      <c r="R195" s="8" t="s">
        <v>13</v>
      </c>
      <c r="S195" s="5">
        <v>1793.5721549999996</v>
      </c>
    </row>
    <row r="197" spans="3:19" ht="18" x14ac:dyDescent="0.2">
      <c r="C197" s="41" t="s">
        <v>40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</row>
    <row r="198" spans="3:19" x14ac:dyDescent="0.2">
      <c r="C198" s="40" t="s">
        <v>2</v>
      </c>
      <c r="D198" s="40"/>
      <c r="E198" s="40"/>
      <c r="F198" s="40"/>
      <c r="G198" s="40"/>
      <c r="I198" s="40" t="s">
        <v>3</v>
      </c>
      <c r="J198" s="40"/>
      <c r="K198" s="40"/>
      <c r="L198" s="40"/>
      <c r="M198" s="40"/>
      <c r="O198" s="40" t="s">
        <v>4</v>
      </c>
      <c r="P198" s="40"/>
      <c r="Q198" s="40"/>
      <c r="R198" s="40"/>
      <c r="S198" s="40"/>
    </row>
    <row r="199" spans="3:19" x14ac:dyDescent="0.2">
      <c r="C199" s="3" t="s">
        <v>5</v>
      </c>
      <c r="D199" s="7" t="s">
        <v>6</v>
      </c>
      <c r="E199" s="7" t="s">
        <v>7</v>
      </c>
      <c r="F199" s="3" t="s">
        <v>8</v>
      </c>
      <c r="G199" s="3" t="s">
        <v>9</v>
      </c>
      <c r="I199" s="3" t="s">
        <v>5</v>
      </c>
      <c r="J199" s="7" t="s">
        <v>6</v>
      </c>
      <c r="K199" s="7" t="s">
        <v>7</v>
      </c>
      <c r="L199" s="3" t="s">
        <v>8</v>
      </c>
      <c r="M199" s="3" t="s">
        <v>9</v>
      </c>
      <c r="O199" s="3" t="s">
        <v>5</v>
      </c>
      <c r="P199" s="3" t="s">
        <v>6</v>
      </c>
      <c r="Q199" s="3" t="s">
        <v>7</v>
      </c>
      <c r="R199" s="3" t="s">
        <v>8</v>
      </c>
      <c r="S199" s="3" t="s">
        <v>9</v>
      </c>
    </row>
    <row r="200" spans="3:19" x14ac:dyDescent="0.2">
      <c r="C200" s="4" t="s">
        <v>10</v>
      </c>
      <c r="D200" s="18">
        <v>2.8527726564491429E-2</v>
      </c>
      <c r="E200" s="18">
        <v>0.41671125378990542</v>
      </c>
      <c r="F200" s="8" t="s">
        <v>11</v>
      </c>
      <c r="G200" s="5">
        <v>25319.749374999901</v>
      </c>
      <c r="H200" s="15"/>
      <c r="I200" s="4" t="s">
        <v>10</v>
      </c>
      <c r="J200" s="18">
        <v>3.3802431071579882E-2</v>
      </c>
      <c r="K200" s="18">
        <v>0.4175643327348893</v>
      </c>
      <c r="L200" s="8" t="s">
        <v>11</v>
      </c>
      <c r="M200" s="5">
        <v>9126.0732439999465</v>
      </c>
      <c r="N200" s="15"/>
      <c r="O200" s="16" t="s">
        <v>10</v>
      </c>
      <c r="P200" s="18">
        <v>2.5831248508643809E-2</v>
      </c>
      <c r="Q200" s="18">
        <v>0.41621709457263567</v>
      </c>
      <c r="R200" s="8" t="s">
        <v>11</v>
      </c>
      <c r="S200" s="5">
        <v>16193.676131000033</v>
      </c>
    </row>
    <row r="201" spans="3:19" x14ac:dyDescent="0.2">
      <c r="C201" s="4" t="s">
        <v>12</v>
      </c>
      <c r="D201" s="18">
        <v>3.0650847901700348E-2</v>
      </c>
      <c r="E201" s="18">
        <v>0.42062806107749928</v>
      </c>
      <c r="F201" s="8" t="s">
        <v>11</v>
      </c>
      <c r="G201" s="5">
        <v>25319.749374999901</v>
      </c>
      <c r="H201" s="15"/>
      <c r="I201" s="4" t="s">
        <v>12</v>
      </c>
      <c r="J201" s="18">
        <v>3.799944225323635E-2</v>
      </c>
      <c r="K201" s="18">
        <v>0.42818671454219032</v>
      </c>
      <c r="L201" s="8" t="s">
        <v>11</v>
      </c>
      <c r="M201" s="5">
        <v>9126.0732439999465</v>
      </c>
      <c r="N201" s="15"/>
      <c r="O201" s="16" t="s">
        <v>12</v>
      </c>
      <c r="P201" s="18">
        <v>2.7065033473682654E-2</v>
      </c>
      <c r="Q201" s="18">
        <v>0.41624959376015602</v>
      </c>
      <c r="R201" s="8" t="s">
        <v>11</v>
      </c>
      <c r="S201" s="5">
        <v>16193.676131000033</v>
      </c>
    </row>
    <row r="202" spans="3:19" x14ac:dyDescent="0.2">
      <c r="C202" s="4" t="s">
        <v>14</v>
      </c>
      <c r="D202" s="18">
        <v>1.6031048848878526E-2</v>
      </c>
      <c r="E202" s="18">
        <v>0.237958046946811</v>
      </c>
      <c r="F202" s="8" t="s">
        <v>11</v>
      </c>
      <c r="G202" s="5">
        <v>25319.749374999901</v>
      </c>
      <c r="H202" s="15"/>
      <c r="I202" s="4" t="s">
        <v>14</v>
      </c>
      <c r="J202" s="18">
        <v>1.2451945606606516E-2</v>
      </c>
      <c r="K202" s="18">
        <v>0.22935368043087973</v>
      </c>
      <c r="L202" s="8" t="s">
        <v>11</v>
      </c>
      <c r="M202" s="5">
        <v>9126.0732439999465</v>
      </c>
      <c r="N202" s="15"/>
      <c r="O202" s="16" t="s">
        <v>14</v>
      </c>
      <c r="P202" s="18">
        <v>1.8095882607582291E-2</v>
      </c>
      <c r="Q202" s="18">
        <v>0.24294225977683892</v>
      </c>
      <c r="R202" s="8" t="s">
        <v>11</v>
      </c>
      <c r="S202" s="5">
        <v>16193.676131000033</v>
      </c>
    </row>
    <row r="203" spans="3:19" x14ac:dyDescent="0.2">
      <c r="C203" s="4" t="s">
        <v>15</v>
      </c>
      <c r="D203" s="18">
        <v>6.8341327917786729E-2</v>
      </c>
      <c r="E203" s="18">
        <v>0.30180680742478494</v>
      </c>
      <c r="F203" s="8" t="s">
        <v>16</v>
      </c>
      <c r="G203" s="5">
        <v>25319.749374999901</v>
      </c>
      <c r="H203" s="15"/>
      <c r="I203" s="4" t="s">
        <v>15</v>
      </c>
      <c r="J203" s="18">
        <v>6.0373097429149751E-2</v>
      </c>
      <c r="K203" s="18">
        <v>0.29948384201077199</v>
      </c>
      <c r="L203" s="8" t="s">
        <v>16</v>
      </c>
      <c r="M203" s="5">
        <v>9126.0732439999465</v>
      </c>
      <c r="N203" s="15"/>
      <c r="O203" s="16" t="s">
        <v>15</v>
      </c>
      <c r="P203" s="18">
        <v>7.2790135793649235E-2</v>
      </c>
      <c r="Q203" s="18">
        <v>0.30315242118947028</v>
      </c>
      <c r="R203" s="8" t="s">
        <v>16</v>
      </c>
      <c r="S203" s="5">
        <v>16193.676131000033</v>
      </c>
    </row>
    <row r="204" spans="3:19" x14ac:dyDescent="0.2">
      <c r="C204" s="4" t="s">
        <v>17</v>
      </c>
      <c r="D204" s="18">
        <v>9.0969940956980438E-2</v>
      </c>
      <c r="E204" s="18">
        <v>0.31677436171818196</v>
      </c>
      <c r="F204" s="8" t="s">
        <v>16</v>
      </c>
      <c r="G204" s="5">
        <v>25319.749374999901</v>
      </c>
      <c r="H204" s="15"/>
      <c r="I204" s="4" t="s">
        <v>17</v>
      </c>
      <c r="J204" s="18">
        <v>8.8811731050837325E-2</v>
      </c>
      <c r="K204" s="18">
        <v>0.3169135248354279</v>
      </c>
      <c r="L204" s="8" t="s">
        <v>16</v>
      </c>
      <c r="M204" s="5">
        <v>9126.0732439999465</v>
      </c>
      <c r="N204" s="15"/>
      <c r="O204" s="16" t="s">
        <v>17</v>
      </c>
      <c r="P204" s="18">
        <v>9.1890403033574236E-2</v>
      </c>
      <c r="Q204" s="18">
        <v>0.31669374932293359</v>
      </c>
      <c r="R204" s="8" t="s">
        <v>16</v>
      </c>
      <c r="S204" s="5">
        <v>16193.676131000033</v>
      </c>
    </row>
    <row r="205" spans="3:19" x14ac:dyDescent="0.2">
      <c r="C205" s="4" t="s">
        <v>18</v>
      </c>
      <c r="D205" s="18">
        <v>3.6628511744079238E-2</v>
      </c>
      <c r="E205" s="18">
        <v>0.3504753673292999</v>
      </c>
      <c r="F205" s="8" t="s">
        <v>11</v>
      </c>
      <c r="G205" s="5">
        <v>25319.749374999901</v>
      </c>
      <c r="H205" s="15"/>
      <c r="I205" s="4" t="s">
        <v>18</v>
      </c>
      <c r="J205" s="18">
        <v>3.2668546307437867E-2</v>
      </c>
      <c r="K205" s="18">
        <v>0.36912776780371043</v>
      </c>
      <c r="L205" s="8" t="s">
        <v>11</v>
      </c>
      <c r="M205" s="5">
        <v>9126.0732439999465</v>
      </c>
      <c r="N205" s="15"/>
      <c r="O205" s="16" t="s">
        <v>18</v>
      </c>
      <c r="P205" s="18">
        <v>3.9852355951956193E-2</v>
      </c>
      <c r="Q205" s="18">
        <v>0.33967067489979419</v>
      </c>
      <c r="R205" s="8" t="s">
        <v>11</v>
      </c>
      <c r="S205" s="5">
        <v>16193.676131000033</v>
      </c>
    </row>
    <row r="206" spans="3:19" x14ac:dyDescent="0.2">
      <c r="C206" s="4" t="s">
        <v>19</v>
      </c>
      <c r="D206" s="18">
        <v>2.1404045932621751E-2</v>
      </c>
      <c r="E206" s="18">
        <v>0.39836879724520174</v>
      </c>
      <c r="F206" s="8" t="s">
        <v>11</v>
      </c>
      <c r="G206" s="5">
        <v>25319.749374999901</v>
      </c>
      <c r="H206" s="15"/>
      <c r="I206" s="4" t="s">
        <v>19</v>
      </c>
      <c r="J206" s="18">
        <v>2.6487239657487317E-2</v>
      </c>
      <c r="K206" s="18">
        <v>0.40329518252543389</v>
      </c>
      <c r="L206" s="8" t="s">
        <v>11</v>
      </c>
      <c r="M206" s="5">
        <v>9126.0732439999465</v>
      </c>
      <c r="N206" s="15"/>
      <c r="O206" s="16" t="s">
        <v>19</v>
      </c>
      <c r="P206" s="18">
        <v>1.8901874301096581E-2</v>
      </c>
      <c r="Q206" s="18">
        <v>0.39551511212219698</v>
      </c>
      <c r="R206" s="8" t="s">
        <v>11</v>
      </c>
      <c r="S206" s="5">
        <v>16193.676131000033</v>
      </c>
    </row>
    <row r="207" spans="3:19" x14ac:dyDescent="0.2">
      <c r="C207" s="4" t="s">
        <v>20</v>
      </c>
      <c r="D207" s="18">
        <v>1.8819244696188758E-2</v>
      </c>
      <c r="E207" s="18">
        <v>0.36801525565570514</v>
      </c>
      <c r="F207" s="8" t="s">
        <v>11</v>
      </c>
      <c r="G207" s="5">
        <v>25319.749374999901</v>
      </c>
      <c r="H207" s="15"/>
      <c r="I207" s="4" t="s">
        <v>20</v>
      </c>
      <c r="J207" s="18">
        <v>2.1331038039476172E-2</v>
      </c>
      <c r="K207" s="18">
        <v>0.35693447037701975</v>
      </c>
      <c r="L207" s="8" t="s">
        <v>11</v>
      </c>
      <c r="M207" s="5">
        <v>9126.0732439999465</v>
      </c>
      <c r="N207" s="15"/>
      <c r="O207" s="16" t="s">
        <v>20</v>
      </c>
      <c r="P207" s="18">
        <v>1.7293424766318517E-2</v>
      </c>
      <c r="Q207" s="18">
        <v>0.37443397248402122</v>
      </c>
      <c r="R207" s="8" t="s">
        <v>11</v>
      </c>
      <c r="S207" s="5">
        <v>16193.676131000033</v>
      </c>
    </row>
    <row r="208" spans="3:19" x14ac:dyDescent="0.2">
      <c r="C208" s="4" t="s">
        <v>21</v>
      </c>
      <c r="D208" s="18">
        <v>5.1355326590819123E-2</v>
      </c>
      <c r="E208" s="18">
        <v>0.34998147919496236</v>
      </c>
      <c r="F208" s="8" t="s">
        <v>16</v>
      </c>
      <c r="G208" s="5">
        <v>25319.749374999901</v>
      </c>
      <c r="H208" s="15"/>
      <c r="I208" s="4" t="s">
        <v>21</v>
      </c>
      <c r="J208" s="18">
        <v>5.1192884485334961E-2</v>
      </c>
      <c r="K208" s="18">
        <v>0.34629338719329744</v>
      </c>
      <c r="L208" s="8" t="s">
        <v>16</v>
      </c>
      <c r="M208" s="5">
        <v>9126.0732439999465</v>
      </c>
      <c r="N208" s="15"/>
      <c r="O208" s="16" t="s">
        <v>21</v>
      </c>
      <c r="P208" s="18">
        <v>5.106877969106853E-2</v>
      </c>
      <c r="Q208" s="18">
        <v>0.35211786372007364</v>
      </c>
      <c r="R208" s="8" t="s">
        <v>16</v>
      </c>
      <c r="S208" s="5">
        <v>16193.676131000033</v>
      </c>
    </row>
    <row r="209" spans="3:19" x14ac:dyDescent="0.2">
      <c r="C209" s="4" t="s">
        <v>22</v>
      </c>
      <c r="D209" s="18">
        <v>5.2519675110979859E-2</v>
      </c>
      <c r="E209" s="18">
        <v>0.30293863439930857</v>
      </c>
      <c r="F209" s="8" t="s">
        <v>16</v>
      </c>
      <c r="G209" s="5">
        <v>25319.749374999901</v>
      </c>
      <c r="H209" s="15"/>
      <c r="I209" s="4" t="s">
        <v>22</v>
      </c>
      <c r="J209" s="18">
        <v>4.6368834240174843E-2</v>
      </c>
      <c r="K209" s="18">
        <v>0.30494464392579296</v>
      </c>
      <c r="L209" s="8" t="s">
        <v>16</v>
      </c>
      <c r="M209" s="5">
        <v>9126.0732439999465</v>
      </c>
      <c r="N209" s="15"/>
      <c r="O209" s="16" t="s">
        <v>22</v>
      </c>
      <c r="P209" s="18">
        <v>5.6185421324760162E-2</v>
      </c>
      <c r="Q209" s="18">
        <v>0.3017766222511104</v>
      </c>
      <c r="R209" s="8" t="s">
        <v>16</v>
      </c>
      <c r="S209" s="5">
        <v>16193.676131000033</v>
      </c>
    </row>
    <row r="210" spans="3:19" x14ac:dyDescent="0.2">
      <c r="C210" s="4" t="s">
        <v>23</v>
      </c>
      <c r="D210" s="18">
        <v>3.1407196273961421E-2</v>
      </c>
      <c r="E210" s="18">
        <v>0.29360277674884416</v>
      </c>
      <c r="F210" s="8" t="s">
        <v>11</v>
      </c>
      <c r="G210" s="5">
        <v>25319.749374999901</v>
      </c>
      <c r="H210" s="15"/>
      <c r="I210" s="4" t="s">
        <v>23</v>
      </c>
      <c r="J210" s="18">
        <v>2.8071405903373783E-2</v>
      </c>
      <c r="K210" s="18">
        <v>0.28712223219628963</v>
      </c>
      <c r="L210" s="8" t="s">
        <v>11</v>
      </c>
      <c r="M210" s="5">
        <v>9126.0732439999465</v>
      </c>
      <c r="N210" s="15"/>
      <c r="O210" s="16" t="s">
        <v>23</v>
      </c>
      <c r="P210" s="18">
        <v>3.3180944617959743E-2</v>
      </c>
      <c r="Q210" s="18">
        <v>0.29735673274834795</v>
      </c>
      <c r="R210" s="8" t="s">
        <v>11</v>
      </c>
      <c r="S210" s="5">
        <v>16193.676131000033</v>
      </c>
    </row>
    <row r="211" spans="3:19" x14ac:dyDescent="0.2">
      <c r="C211" s="4" t="s">
        <v>24</v>
      </c>
      <c r="D211" s="18">
        <v>0.123350763675593</v>
      </c>
      <c r="E211" s="18">
        <v>0.35954370224033144</v>
      </c>
      <c r="F211" s="8" t="s">
        <v>13</v>
      </c>
      <c r="G211" s="5">
        <v>25319.749374999901</v>
      </c>
      <c r="H211" s="15"/>
      <c r="I211" s="4" t="s">
        <v>24</v>
      </c>
      <c r="J211" s="18">
        <v>0.12706189638403917</v>
      </c>
      <c r="K211" s="18">
        <v>0.36314332734889287</v>
      </c>
      <c r="L211" s="8" t="s">
        <v>13</v>
      </c>
      <c r="M211" s="5">
        <v>9126.0732439999465</v>
      </c>
      <c r="N211" s="15"/>
      <c r="O211" s="16" t="s">
        <v>24</v>
      </c>
      <c r="P211" s="18">
        <v>0.12094582781122458</v>
      </c>
      <c r="Q211" s="18">
        <v>0.3574585635359116</v>
      </c>
      <c r="R211" s="8" t="s">
        <v>13</v>
      </c>
      <c r="S211" s="5">
        <v>16193.676131000033</v>
      </c>
    </row>
    <row r="212" spans="3:19" x14ac:dyDescent="0.2">
      <c r="C212" s="4" t="s">
        <v>25</v>
      </c>
      <c r="D212" s="18">
        <v>6.5419693015008246E-2</v>
      </c>
      <c r="E212" s="18">
        <v>0.42284369812459693</v>
      </c>
      <c r="F212" s="8" t="s">
        <v>13</v>
      </c>
      <c r="G212" s="5">
        <v>25319.749374999901</v>
      </c>
      <c r="H212" s="15"/>
      <c r="I212" s="4" t="s">
        <v>25</v>
      </c>
      <c r="J212" s="18">
        <v>7.5013803762337142E-2</v>
      </c>
      <c r="K212" s="18">
        <v>0.42508228605625376</v>
      </c>
      <c r="L212" s="8" t="s">
        <v>13</v>
      </c>
      <c r="M212" s="5">
        <v>9126.0732439999465</v>
      </c>
      <c r="N212" s="15"/>
      <c r="O212" s="16" t="s">
        <v>25</v>
      </c>
      <c r="P212" s="18">
        <v>6.0004282139791691E-2</v>
      </c>
      <c r="Q212" s="18">
        <v>0.42154696132596686</v>
      </c>
      <c r="R212" s="8" t="s">
        <v>13</v>
      </c>
      <c r="S212" s="5">
        <v>16193.676131000033</v>
      </c>
    </row>
    <row r="213" spans="3:19" x14ac:dyDescent="0.2">
      <c r="C213" s="4" t="s">
        <v>26</v>
      </c>
      <c r="D213" s="18">
        <v>0.10936779580485594</v>
      </c>
      <c r="E213" s="18">
        <v>0.35483118629186045</v>
      </c>
      <c r="F213" s="8" t="s">
        <v>13</v>
      </c>
      <c r="G213" s="5">
        <v>25319.749374999901</v>
      </c>
      <c r="H213" s="15"/>
      <c r="I213" s="4" t="s">
        <v>26</v>
      </c>
      <c r="J213" s="18">
        <v>0.1076210245584292</v>
      </c>
      <c r="K213" s="18">
        <v>0.34947262118491923</v>
      </c>
      <c r="L213" s="8" t="s">
        <v>16</v>
      </c>
      <c r="M213" s="5">
        <v>9126.0732439999465</v>
      </c>
      <c r="N213" s="15"/>
      <c r="O213" s="16" t="s">
        <v>26</v>
      </c>
      <c r="P213" s="18">
        <v>0.10951598472715598</v>
      </c>
      <c r="Q213" s="18">
        <v>0.3579352182862095</v>
      </c>
      <c r="R213" s="8" t="s">
        <v>13</v>
      </c>
      <c r="S213" s="5">
        <v>16193.676131000033</v>
      </c>
    </row>
    <row r="214" spans="3:19" x14ac:dyDescent="0.2">
      <c r="C214" s="4" t="s">
        <v>27</v>
      </c>
      <c r="D214" s="18">
        <v>1.9867853915692301E-2</v>
      </c>
      <c r="E214" s="18">
        <v>0.32858651959775553</v>
      </c>
      <c r="F214" s="8" t="s">
        <v>11</v>
      </c>
      <c r="G214" s="5">
        <v>25319.749374999901</v>
      </c>
      <c r="H214" s="15"/>
      <c r="I214" s="4" t="s">
        <v>27</v>
      </c>
      <c r="J214" s="18">
        <v>1.9929083586841128E-2</v>
      </c>
      <c r="K214" s="18">
        <v>0.3202049670855775</v>
      </c>
      <c r="L214" s="8" t="s">
        <v>11</v>
      </c>
      <c r="M214" s="5">
        <v>9126.0732439999465</v>
      </c>
      <c r="N214" s="15"/>
      <c r="O214" s="16" t="s">
        <v>27</v>
      </c>
      <c r="P214" s="18">
        <v>1.9706208598955697E-2</v>
      </c>
      <c r="Q214" s="18">
        <v>0.33344166395840102</v>
      </c>
      <c r="R214" s="8" t="s">
        <v>11</v>
      </c>
      <c r="S214" s="5">
        <v>16193.676131000033</v>
      </c>
    </row>
    <row r="215" spans="3:19" x14ac:dyDescent="0.2">
      <c r="C215" s="4" t="s">
        <v>28</v>
      </c>
      <c r="D215" s="18">
        <v>4.9400259500883774E-2</v>
      </c>
      <c r="E215" s="18">
        <v>0.3817755278429435</v>
      </c>
      <c r="F215" s="8" t="s">
        <v>13</v>
      </c>
      <c r="G215" s="5">
        <v>25319.749374999901</v>
      </c>
      <c r="H215" s="15"/>
      <c r="I215" s="4" t="s">
        <v>28</v>
      </c>
      <c r="J215" s="18">
        <v>5.1589311366068633E-2</v>
      </c>
      <c r="K215" s="18">
        <v>0.38476211849192093</v>
      </c>
      <c r="L215" s="8" t="s">
        <v>13</v>
      </c>
      <c r="M215" s="5">
        <v>9126.0732439999465</v>
      </c>
      <c r="N215" s="15"/>
      <c r="O215" s="16" t="s">
        <v>28</v>
      </c>
      <c r="P215" s="18">
        <v>4.8201277855556147E-2</v>
      </c>
      <c r="Q215" s="18">
        <v>0.38004549886252842</v>
      </c>
      <c r="R215" s="8" t="s">
        <v>13</v>
      </c>
      <c r="S215" s="5">
        <v>16193.676131000033</v>
      </c>
    </row>
    <row r="216" spans="3:19" x14ac:dyDescent="0.2">
      <c r="C216" s="4" t="s">
        <v>29</v>
      </c>
      <c r="D216" s="18">
        <v>3.5189310839046271E-2</v>
      </c>
      <c r="E216" s="18">
        <v>0.25049731791304825</v>
      </c>
      <c r="F216" s="8" t="s">
        <v>11</v>
      </c>
      <c r="G216" s="5">
        <v>25319.749374999901</v>
      </c>
      <c r="H216" s="15"/>
      <c r="I216" s="4" t="s">
        <v>29</v>
      </c>
      <c r="J216" s="18">
        <v>2.8926492809468081E-2</v>
      </c>
      <c r="K216" s="18">
        <v>0.24207061639736685</v>
      </c>
      <c r="L216" s="8" t="s">
        <v>11</v>
      </c>
      <c r="M216" s="5">
        <v>9126.0732439999465</v>
      </c>
      <c r="N216" s="15"/>
      <c r="O216" s="16" t="s">
        <v>29</v>
      </c>
      <c r="P216" s="18">
        <v>3.867887048153363E-2</v>
      </c>
      <c r="Q216" s="18">
        <v>0.25537861553461161</v>
      </c>
      <c r="R216" s="8" t="s">
        <v>11</v>
      </c>
      <c r="S216" s="5">
        <v>16193.676131000033</v>
      </c>
    </row>
    <row r="217" spans="3:19" x14ac:dyDescent="0.2">
      <c r="C217" s="4" t="s">
        <v>30</v>
      </c>
      <c r="D217" s="18">
        <v>7.72017685207428E-2</v>
      </c>
      <c r="E217" s="18">
        <v>0.32394259922349811</v>
      </c>
      <c r="F217" s="8" t="s">
        <v>16</v>
      </c>
      <c r="G217" s="5">
        <v>25319.749374999901</v>
      </c>
      <c r="H217" s="15"/>
      <c r="I217" s="4" t="s">
        <v>30</v>
      </c>
      <c r="J217" s="18">
        <v>7.8355880553143187E-2</v>
      </c>
      <c r="K217" s="18">
        <v>0.32265484739676842</v>
      </c>
      <c r="L217" s="8" t="s">
        <v>16</v>
      </c>
      <c r="M217" s="5">
        <v>9126.0732439999465</v>
      </c>
      <c r="N217" s="15"/>
      <c r="O217" s="16" t="s">
        <v>30</v>
      </c>
      <c r="P217" s="18">
        <v>7.6038483303461066E-2</v>
      </c>
      <c r="Q217" s="18">
        <v>0.32468854945293035</v>
      </c>
      <c r="R217" s="8" t="s">
        <v>16</v>
      </c>
      <c r="S217" s="5">
        <v>16193.676131000033</v>
      </c>
    </row>
    <row r="218" spans="3:19" x14ac:dyDescent="0.2">
      <c r="C218" s="4" t="s">
        <v>31</v>
      </c>
      <c r="D218" s="18">
        <v>3.1932829796172034E-2</v>
      </c>
      <c r="E218" s="18">
        <v>0.37005940376726898</v>
      </c>
      <c r="F218" s="8" t="s">
        <v>11</v>
      </c>
      <c r="G218" s="5">
        <v>25319.749374999901</v>
      </c>
      <c r="H218" s="15"/>
      <c r="I218" s="4" t="s">
        <v>31</v>
      </c>
      <c r="J218" s="18">
        <v>3.0809754166352989E-2</v>
      </c>
      <c r="K218" s="18">
        <v>0.36486385397965299</v>
      </c>
      <c r="L218" s="8" t="s">
        <v>11</v>
      </c>
      <c r="M218" s="5">
        <v>9126.0732439999465</v>
      </c>
      <c r="N218" s="15"/>
      <c r="O218" s="16" t="s">
        <v>31</v>
      </c>
      <c r="P218" s="18">
        <v>3.2467171429920512E-2</v>
      </c>
      <c r="Q218" s="18">
        <v>0.37306900660816805</v>
      </c>
      <c r="R218" s="8" t="s">
        <v>11</v>
      </c>
      <c r="S218" s="5">
        <v>16193.676131000033</v>
      </c>
    </row>
    <row r="219" spans="3:19" x14ac:dyDescent="0.2">
      <c r="C219" s="4" t="s">
        <v>32</v>
      </c>
      <c r="D219" s="18">
        <v>4.161483239352011E-2</v>
      </c>
      <c r="E219" s="18">
        <v>0.36405729102358314</v>
      </c>
      <c r="F219" s="8" t="s">
        <v>13</v>
      </c>
      <c r="G219" s="5">
        <v>25319.749374999901</v>
      </c>
      <c r="H219" s="15"/>
      <c r="I219" s="4" t="s">
        <v>32</v>
      </c>
      <c r="J219" s="18">
        <v>4.1134156768624787E-2</v>
      </c>
      <c r="K219" s="18">
        <v>0.37460727109515263</v>
      </c>
      <c r="L219" s="8" t="s">
        <v>13</v>
      </c>
      <c r="M219" s="5">
        <v>9126.0732439999465</v>
      </c>
      <c r="N219" s="15"/>
      <c r="O219" s="16" t="s">
        <v>32</v>
      </c>
      <c r="P219" s="18">
        <v>4.2286389582108973E-2</v>
      </c>
      <c r="Q219" s="18">
        <v>0.35794605134871627</v>
      </c>
      <c r="R219" s="8" t="s">
        <v>13</v>
      </c>
      <c r="S219" s="5">
        <v>16193.676131000033</v>
      </c>
    </row>
    <row r="221" spans="3:19" ht="18" x14ac:dyDescent="0.2">
      <c r="C221" s="41" t="s">
        <v>41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</row>
    <row r="222" spans="3:19" x14ac:dyDescent="0.2">
      <c r="C222" s="40" t="s">
        <v>2</v>
      </c>
      <c r="D222" s="40"/>
      <c r="E222" s="40"/>
      <c r="F222" s="40"/>
      <c r="G222" s="40"/>
      <c r="I222" s="40" t="s">
        <v>3</v>
      </c>
      <c r="J222" s="40"/>
      <c r="K222" s="40"/>
      <c r="L222" s="40"/>
      <c r="M222" s="40"/>
      <c r="O222" s="40" t="s">
        <v>4</v>
      </c>
      <c r="P222" s="40"/>
      <c r="Q222" s="40"/>
      <c r="R222" s="40"/>
      <c r="S222" s="40"/>
    </row>
    <row r="223" spans="3:19" x14ac:dyDescent="0.2">
      <c r="C223" s="3" t="s">
        <v>5</v>
      </c>
      <c r="D223" s="7" t="s">
        <v>6</v>
      </c>
      <c r="E223" s="7" t="s">
        <v>7</v>
      </c>
      <c r="F223" s="3" t="s">
        <v>8</v>
      </c>
      <c r="G223" s="3" t="s">
        <v>9</v>
      </c>
      <c r="I223" s="3" t="s">
        <v>5</v>
      </c>
      <c r="J223" s="7" t="s">
        <v>6</v>
      </c>
      <c r="K223" s="7" t="s">
        <v>7</v>
      </c>
      <c r="L223" s="3" t="s">
        <v>8</v>
      </c>
      <c r="M223" s="3" t="s">
        <v>9</v>
      </c>
      <c r="O223" s="3" t="s">
        <v>5</v>
      </c>
      <c r="P223" s="3" t="s">
        <v>6</v>
      </c>
      <c r="Q223" s="3" t="s">
        <v>7</v>
      </c>
      <c r="R223" s="3" t="s">
        <v>8</v>
      </c>
      <c r="S223" s="3" t="s">
        <v>9</v>
      </c>
    </row>
    <row r="224" spans="3:19" x14ac:dyDescent="0.2">
      <c r="C224" s="4" t="s">
        <v>10</v>
      </c>
      <c r="D224" s="18">
        <v>3.8690470585106183E-2</v>
      </c>
      <c r="E224" s="18">
        <v>0.41925125884842734</v>
      </c>
      <c r="F224" s="8" t="s">
        <v>11</v>
      </c>
      <c r="G224" s="5">
        <v>3182.0765090000004</v>
      </c>
      <c r="H224" s="15"/>
      <c r="I224" s="4" t="s">
        <v>10</v>
      </c>
      <c r="J224" s="18">
        <v>4.3023493517233946E-2</v>
      </c>
      <c r="K224" s="18">
        <v>0.41698530891527474</v>
      </c>
      <c r="L224" s="8" t="s">
        <v>13</v>
      </c>
      <c r="M224" s="5">
        <v>1127.7906610000016</v>
      </c>
      <c r="N224" s="15"/>
      <c r="O224" s="16" t="s">
        <v>10</v>
      </c>
      <c r="P224" s="18">
        <v>3.6534595202786797E-2</v>
      </c>
      <c r="Q224" s="18">
        <v>0.42054041676207921</v>
      </c>
      <c r="R224" s="8" t="s">
        <v>11</v>
      </c>
      <c r="S224" s="5">
        <v>2054.2858479999986</v>
      </c>
    </row>
    <row r="225" spans="3:19" x14ac:dyDescent="0.2">
      <c r="C225" s="4" t="s">
        <v>12</v>
      </c>
      <c r="D225" s="18">
        <v>3.1949302552425694E-2</v>
      </c>
      <c r="E225" s="18">
        <v>0.39516894110778666</v>
      </c>
      <c r="F225" s="8" t="s">
        <v>11</v>
      </c>
      <c r="G225" s="5">
        <v>3182.0765090000004</v>
      </c>
      <c r="H225" s="15"/>
      <c r="I225" s="4" t="s">
        <v>12</v>
      </c>
      <c r="J225" s="18">
        <v>3.7671694100965603E-2</v>
      </c>
      <c r="K225" s="18">
        <v>0.40229422418997784</v>
      </c>
      <c r="L225" s="8" t="s">
        <v>11</v>
      </c>
      <c r="M225" s="5">
        <v>1127.7906610000016</v>
      </c>
      <c r="N225" s="15"/>
      <c r="O225" s="16" t="s">
        <v>12</v>
      </c>
      <c r="P225" s="18">
        <v>2.9859146205935935E-2</v>
      </c>
      <c r="Q225" s="18">
        <v>0.39111518204717199</v>
      </c>
      <c r="R225" s="8" t="s">
        <v>11</v>
      </c>
      <c r="S225" s="5">
        <v>2054.2858479999986</v>
      </c>
    </row>
    <row r="226" spans="3:19" x14ac:dyDescent="0.2">
      <c r="C226" s="4" t="s">
        <v>14</v>
      </c>
      <c r="D226" s="18">
        <v>1.9508530450916217E-2</v>
      </c>
      <c r="E226" s="18">
        <v>0.2666569364372765</v>
      </c>
      <c r="F226" s="8" t="s">
        <v>11</v>
      </c>
      <c r="G226" s="5">
        <v>3182.0765090000004</v>
      </c>
      <c r="H226" s="15"/>
      <c r="I226" s="4" t="s">
        <v>14</v>
      </c>
      <c r="J226" s="18">
        <v>1.6297420852193972E-2</v>
      </c>
      <c r="K226" s="18">
        <v>0.25276715636949082</v>
      </c>
      <c r="L226" s="8" t="s">
        <v>11</v>
      </c>
      <c r="M226" s="5">
        <v>1127.7906610000016</v>
      </c>
      <c r="N226" s="15"/>
      <c r="O226" s="16" t="s">
        <v>14</v>
      </c>
      <c r="P226" s="18">
        <v>2.0661492426014103E-2</v>
      </c>
      <c r="Q226" s="18">
        <v>0.27455919395465994</v>
      </c>
      <c r="R226" s="8" t="s">
        <v>11</v>
      </c>
      <c r="S226" s="5">
        <v>2054.2858479999986</v>
      </c>
    </row>
    <row r="227" spans="3:19" x14ac:dyDescent="0.2">
      <c r="C227" s="4" t="s">
        <v>15</v>
      </c>
      <c r="D227" s="18">
        <v>6.3042048565208966E-2</v>
      </c>
      <c r="E227" s="18">
        <v>0.35349923374443554</v>
      </c>
      <c r="F227" s="8" t="s">
        <v>16</v>
      </c>
      <c r="G227" s="5">
        <v>3182.0765090000004</v>
      </c>
      <c r="H227" s="15"/>
      <c r="I227" s="4" t="s">
        <v>15</v>
      </c>
      <c r="J227" s="18">
        <v>5.9888192115117776E-2</v>
      </c>
      <c r="K227" s="18">
        <v>0.34996981283960554</v>
      </c>
      <c r="L227" s="8" t="s">
        <v>16</v>
      </c>
      <c r="M227" s="5">
        <v>1127.7906610000016</v>
      </c>
      <c r="N227" s="15"/>
      <c r="O227" s="16" t="s">
        <v>15</v>
      </c>
      <c r="P227" s="18">
        <v>6.5279176812283776E-2</v>
      </c>
      <c r="Q227" s="18">
        <v>0.35550721318983286</v>
      </c>
      <c r="R227" s="8" t="s">
        <v>16</v>
      </c>
      <c r="S227" s="5">
        <v>2054.2858479999986</v>
      </c>
    </row>
    <row r="228" spans="3:19" x14ac:dyDescent="0.2">
      <c r="C228" s="4" t="s">
        <v>17</v>
      </c>
      <c r="D228" s="18">
        <v>9.1349065156528922E-2</v>
      </c>
      <c r="E228" s="18">
        <v>0.35422900094869736</v>
      </c>
      <c r="F228" s="8" t="s">
        <v>16</v>
      </c>
      <c r="G228" s="5">
        <v>3182.0765090000004</v>
      </c>
      <c r="H228" s="15"/>
      <c r="I228" s="4" t="s">
        <v>17</v>
      </c>
      <c r="J228" s="18">
        <v>8.8139158992799171E-2</v>
      </c>
      <c r="K228" s="18">
        <v>0.35057355604749446</v>
      </c>
      <c r="L228" s="8" t="s">
        <v>16</v>
      </c>
      <c r="M228" s="5">
        <v>1127.7906610000016</v>
      </c>
      <c r="N228" s="15"/>
      <c r="O228" s="16" t="s">
        <v>17</v>
      </c>
      <c r="P228" s="18">
        <v>9.3250077403563475E-2</v>
      </c>
      <c r="Q228" s="18">
        <v>0.35630867872681476</v>
      </c>
      <c r="R228" s="8" t="s">
        <v>13</v>
      </c>
      <c r="S228" s="5">
        <v>2054.2858479999986</v>
      </c>
    </row>
    <row r="229" spans="3:19" x14ac:dyDescent="0.2">
      <c r="C229" s="4" t="s">
        <v>18</v>
      </c>
      <c r="D229" s="18">
        <v>4.6978523726983898E-2</v>
      </c>
      <c r="E229" s="18">
        <v>0.35853462745384224</v>
      </c>
      <c r="F229" s="8" t="s">
        <v>13</v>
      </c>
      <c r="G229" s="5">
        <v>3182.0765090000004</v>
      </c>
      <c r="H229" s="15"/>
      <c r="I229" s="4" t="s">
        <v>18</v>
      </c>
      <c r="J229" s="18">
        <v>4.3414488388705257E-2</v>
      </c>
      <c r="K229" s="18">
        <v>0.36767961360434698</v>
      </c>
      <c r="L229" s="8" t="s">
        <v>13</v>
      </c>
      <c r="M229" s="5">
        <v>1127.7906610000016</v>
      </c>
      <c r="N229" s="15"/>
      <c r="O229" s="16" t="s">
        <v>18</v>
      </c>
      <c r="P229" s="18">
        <v>5.101878063792159E-2</v>
      </c>
      <c r="Q229" s="18">
        <v>0.35333180673231052</v>
      </c>
      <c r="R229" s="8" t="s">
        <v>16</v>
      </c>
      <c r="S229" s="5">
        <v>2054.2858479999986</v>
      </c>
    </row>
    <row r="230" spans="3:19" x14ac:dyDescent="0.2">
      <c r="C230" s="4" t="s">
        <v>19</v>
      </c>
      <c r="D230" s="18">
        <v>2.6479828700420188E-2</v>
      </c>
      <c r="E230" s="18">
        <v>0.36612420637816534</v>
      </c>
      <c r="F230" s="8" t="s">
        <v>11</v>
      </c>
      <c r="G230" s="5">
        <v>3182.0765090000004</v>
      </c>
      <c r="H230" s="15"/>
      <c r="I230" s="4" t="s">
        <v>19</v>
      </c>
      <c r="J230" s="18">
        <v>3.7606024343615201E-2</v>
      </c>
      <c r="K230" s="18">
        <v>0.36989333869993962</v>
      </c>
      <c r="L230" s="8" t="s">
        <v>11</v>
      </c>
      <c r="M230" s="5">
        <v>1127.7906610000016</v>
      </c>
      <c r="N230" s="15"/>
      <c r="O230" s="16" t="s">
        <v>19</v>
      </c>
      <c r="P230" s="18">
        <v>2.1886754690311105E-2</v>
      </c>
      <c r="Q230" s="18">
        <v>0.3639798488664987</v>
      </c>
      <c r="R230" s="8" t="s">
        <v>11</v>
      </c>
      <c r="S230" s="5">
        <v>2054.2858479999986</v>
      </c>
    </row>
    <row r="231" spans="3:19" x14ac:dyDescent="0.2">
      <c r="C231" s="4" t="s">
        <v>20</v>
      </c>
      <c r="D231" s="18">
        <v>3.1044268619972809E-2</v>
      </c>
      <c r="E231" s="18">
        <v>0.34131212143326278</v>
      </c>
      <c r="F231" s="8" t="s">
        <v>11</v>
      </c>
      <c r="G231" s="5">
        <v>3182.0765090000004</v>
      </c>
      <c r="H231" s="15"/>
      <c r="I231" s="4" t="s">
        <v>20</v>
      </c>
      <c r="J231" s="18">
        <v>2.7358100738389297E-2</v>
      </c>
      <c r="K231" s="18">
        <v>0.33105252565908633</v>
      </c>
      <c r="L231" s="8" t="s">
        <v>11</v>
      </c>
      <c r="M231" s="5">
        <v>1127.7906610000016</v>
      </c>
      <c r="N231" s="15"/>
      <c r="O231" s="16" t="s">
        <v>20</v>
      </c>
      <c r="P231" s="18">
        <v>3.2494691903360726E-2</v>
      </c>
      <c r="Q231" s="18">
        <v>0.34714907258987865</v>
      </c>
      <c r="R231" s="8" t="s">
        <v>11</v>
      </c>
      <c r="S231" s="5">
        <v>2054.2858479999986</v>
      </c>
    </row>
    <row r="232" spans="3:19" x14ac:dyDescent="0.2">
      <c r="C232" s="4" t="s">
        <v>21</v>
      </c>
      <c r="D232" s="18">
        <v>4.2436323913488581E-2</v>
      </c>
      <c r="E232" s="18">
        <v>0.35758593008830181</v>
      </c>
      <c r="F232" s="8" t="s">
        <v>16</v>
      </c>
      <c r="G232" s="5">
        <v>3182.0765090000004</v>
      </c>
      <c r="H232" s="15"/>
      <c r="I232" s="4" t="s">
        <v>21</v>
      </c>
      <c r="J232" s="18">
        <v>4.9409704501191837E-2</v>
      </c>
      <c r="K232" s="18">
        <v>0.3638559066210505</v>
      </c>
      <c r="L232" s="8" t="s">
        <v>13</v>
      </c>
      <c r="M232" s="5">
        <v>1127.7906610000016</v>
      </c>
      <c r="N232" s="15"/>
      <c r="O232" s="16" t="s">
        <v>21</v>
      </c>
      <c r="P232" s="18">
        <v>4.0044580385409839E-2</v>
      </c>
      <c r="Q232" s="18">
        <v>0.35401877719258074</v>
      </c>
      <c r="R232" s="8" t="s">
        <v>16</v>
      </c>
      <c r="S232" s="5">
        <v>2054.2858479999986</v>
      </c>
    </row>
    <row r="233" spans="3:19" x14ac:dyDescent="0.2">
      <c r="C233" s="4" t="s">
        <v>22</v>
      </c>
      <c r="D233" s="18">
        <v>3.7324665338132959E-2</v>
      </c>
      <c r="E233" s="18">
        <v>0.32131650003648837</v>
      </c>
      <c r="F233" s="8" t="s">
        <v>11</v>
      </c>
      <c r="G233" s="5">
        <v>3182.0765090000004</v>
      </c>
      <c r="H233" s="15"/>
      <c r="I233" s="4" t="s">
        <v>22</v>
      </c>
      <c r="J233" s="18">
        <v>3.3649027021501139E-2</v>
      </c>
      <c r="K233" s="18">
        <v>0.31394646810223387</v>
      </c>
      <c r="L233" s="8" t="s">
        <v>11</v>
      </c>
      <c r="M233" s="5">
        <v>1127.7906610000016</v>
      </c>
      <c r="N233" s="15"/>
      <c r="O233" s="16" t="s">
        <v>22</v>
      </c>
      <c r="P233" s="18">
        <v>3.9120340545174888E-2</v>
      </c>
      <c r="Q233" s="18">
        <v>0.32550950309136706</v>
      </c>
      <c r="R233" s="8" t="s">
        <v>11</v>
      </c>
      <c r="S233" s="5">
        <v>2054.2858479999986</v>
      </c>
    </row>
    <row r="234" spans="3:19" x14ac:dyDescent="0.2">
      <c r="C234" s="4" t="s">
        <v>23</v>
      </c>
      <c r="D234" s="18">
        <v>2.7013761370061447E-2</v>
      </c>
      <c r="E234" s="18">
        <v>0.31190250310151063</v>
      </c>
      <c r="F234" s="8" t="s">
        <v>11</v>
      </c>
      <c r="G234" s="5">
        <v>3182.0765090000004</v>
      </c>
      <c r="H234" s="15"/>
      <c r="I234" s="4" t="s">
        <v>23</v>
      </c>
      <c r="J234" s="18">
        <v>2.6293742296112827E-2</v>
      </c>
      <c r="K234" s="18">
        <v>0.30790903602334474</v>
      </c>
      <c r="L234" s="8" t="s">
        <v>11</v>
      </c>
      <c r="M234" s="5">
        <v>1127.7906610000016</v>
      </c>
      <c r="N234" s="15"/>
      <c r="O234" s="16" t="s">
        <v>23</v>
      </c>
      <c r="P234" s="18">
        <v>2.7659188947292083E-2</v>
      </c>
      <c r="Q234" s="18">
        <v>0.31417449049690865</v>
      </c>
      <c r="R234" s="8" t="s">
        <v>11</v>
      </c>
      <c r="S234" s="5">
        <v>2054.2858479999986</v>
      </c>
    </row>
    <row r="235" spans="3:19" x14ac:dyDescent="0.2">
      <c r="C235" s="4" t="s">
        <v>24</v>
      </c>
      <c r="D235" s="18">
        <v>9.8360161924270356E-2</v>
      </c>
      <c r="E235" s="18">
        <v>0.37276508793694818</v>
      </c>
      <c r="F235" s="8" t="s">
        <v>13</v>
      </c>
      <c r="G235" s="5">
        <v>3182.0765090000004</v>
      </c>
      <c r="H235" s="15"/>
      <c r="I235" s="4" t="s">
        <v>24</v>
      </c>
      <c r="J235" s="18">
        <v>9.1782869694303659E-2</v>
      </c>
      <c r="K235" s="18">
        <v>0.35459851076675386</v>
      </c>
      <c r="L235" s="8" t="s">
        <v>16</v>
      </c>
      <c r="M235" s="5">
        <v>1127.7906610000016</v>
      </c>
      <c r="N235" s="15"/>
      <c r="O235" s="16" t="s">
        <v>24</v>
      </c>
      <c r="P235" s="18">
        <v>9.9107768855701245E-2</v>
      </c>
      <c r="Q235" s="18">
        <v>0.38310052667735289</v>
      </c>
      <c r="R235" s="8" t="s">
        <v>13</v>
      </c>
      <c r="S235" s="5">
        <v>2054.2858479999986</v>
      </c>
    </row>
    <row r="236" spans="3:19" x14ac:dyDescent="0.2">
      <c r="C236" s="4" t="s">
        <v>25</v>
      </c>
      <c r="D236" s="18">
        <v>7.8171226186732154E-2</v>
      </c>
      <c r="E236" s="18">
        <v>0.4155294461066919</v>
      </c>
      <c r="F236" s="8" t="s">
        <v>13</v>
      </c>
      <c r="G236" s="5">
        <v>3182.0765090000004</v>
      </c>
      <c r="H236" s="15"/>
      <c r="I236" s="4" t="s">
        <v>25</v>
      </c>
      <c r="J236" s="18">
        <v>8.1034956141763606E-2</v>
      </c>
      <c r="K236" s="18">
        <v>0.40551418796538546</v>
      </c>
      <c r="L236" s="8" t="s">
        <v>13</v>
      </c>
      <c r="M236" s="5">
        <v>1127.7906610000016</v>
      </c>
      <c r="N236" s="15"/>
      <c r="O236" s="16" t="s">
        <v>25</v>
      </c>
      <c r="P236" s="18">
        <v>7.5455883519637376E-2</v>
      </c>
      <c r="Q236" s="18">
        <v>0.42122738722234943</v>
      </c>
      <c r="R236" s="8" t="s">
        <v>13</v>
      </c>
      <c r="S236" s="5">
        <v>2054.2858479999986</v>
      </c>
    </row>
    <row r="237" spans="3:19" x14ac:dyDescent="0.2">
      <c r="C237" s="4" t="s">
        <v>26</v>
      </c>
      <c r="D237" s="18">
        <v>0.11262877187739057</v>
      </c>
      <c r="E237" s="18">
        <v>0.39370940669926285</v>
      </c>
      <c r="F237" s="8" t="s">
        <v>13</v>
      </c>
      <c r="G237" s="5">
        <v>3182.0765090000004</v>
      </c>
      <c r="H237" s="15"/>
      <c r="I237" s="4" t="s">
        <v>26</v>
      </c>
      <c r="J237" s="18">
        <v>0.12718544344740748</v>
      </c>
      <c r="K237" s="18">
        <v>0.37452203662708794</v>
      </c>
      <c r="L237" s="8" t="s">
        <v>13</v>
      </c>
      <c r="M237" s="5">
        <v>1127.7906610000016</v>
      </c>
      <c r="N237" s="15"/>
      <c r="O237" s="16" t="s">
        <v>26</v>
      </c>
      <c r="P237" s="18">
        <v>0.10137806247496881</v>
      </c>
      <c r="Q237" s="18">
        <v>0.40462560109915274</v>
      </c>
      <c r="R237" s="8" t="s">
        <v>13</v>
      </c>
      <c r="S237" s="5">
        <v>2054.2858479999986</v>
      </c>
    </row>
    <row r="238" spans="3:19" x14ac:dyDescent="0.2">
      <c r="C238" s="4" t="s">
        <v>27</v>
      </c>
      <c r="D238" s="18">
        <v>1.5610248554657149E-2</v>
      </c>
      <c r="E238" s="18">
        <v>0.34868277019630739</v>
      </c>
      <c r="F238" s="8" t="s">
        <v>11</v>
      </c>
      <c r="G238" s="5">
        <v>3182.0765090000004</v>
      </c>
      <c r="H238" s="15"/>
      <c r="I238" s="4" t="s">
        <v>27</v>
      </c>
      <c r="J238" s="18">
        <v>1.0856193577778582E-2</v>
      </c>
      <c r="K238" s="18">
        <v>0.33628496679412356</v>
      </c>
      <c r="L238" s="8" t="s">
        <v>11</v>
      </c>
      <c r="M238" s="5">
        <v>1127.7906610000016</v>
      </c>
      <c r="N238" s="15"/>
      <c r="O238" s="16" t="s">
        <v>27</v>
      </c>
      <c r="P238" s="18">
        <v>1.8378162862253623E-2</v>
      </c>
      <c r="Q238" s="18">
        <v>0.35573620334325623</v>
      </c>
      <c r="R238" s="8" t="s">
        <v>11</v>
      </c>
      <c r="S238" s="5">
        <v>2054.2858479999986</v>
      </c>
    </row>
    <row r="239" spans="3:19" x14ac:dyDescent="0.2">
      <c r="C239" s="4" t="s">
        <v>28</v>
      </c>
      <c r="D239" s="18">
        <v>5.6259015701841629E-2</v>
      </c>
      <c r="E239" s="18">
        <v>0.42778953513829088</v>
      </c>
      <c r="F239" s="8" t="s">
        <v>13</v>
      </c>
      <c r="G239" s="5">
        <v>3182.0765090000004</v>
      </c>
      <c r="H239" s="15"/>
      <c r="I239" s="4" t="s">
        <v>28</v>
      </c>
      <c r="J239" s="18">
        <v>5.5173424569564325E-2</v>
      </c>
      <c r="K239" s="18">
        <v>0.43147514590460856</v>
      </c>
      <c r="L239" s="8" t="s">
        <v>13</v>
      </c>
      <c r="M239" s="5">
        <v>1127.7906610000016</v>
      </c>
      <c r="N239" s="15"/>
      <c r="O239" s="16" t="s">
        <v>28</v>
      </c>
      <c r="P239" s="18">
        <v>5.8064770243230202E-2</v>
      </c>
      <c r="Q239" s="18">
        <v>0.42569269521410574</v>
      </c>
      <c r="R239" s="8" t="s">
        <v>13</v>
      </c>
      <c r="S239" s="5">
        <v>2054.2858479999986</v>
      </c>
    </row>
    <row r="240" spans="3:19" x14ac:dyDescent="0.2">
      <c r="C240" s="4" t="s">
        <v>29</v>
      </c>
      <c r="D240" s="18">
        <v>2.9495112431793813E-2</v>
      </c>
      <c r="E240" s="18">
        <v>0.2681164708458002</v>
      </c>
      <c r="F240" s="8" t="s">
        <v>11</v>
      </c>
      <c r="G240" s="5">
        <v>3182.0765090000004</v>
      </c>
      <c r="H240" s="15"/>
      <c r="I240" s="4" t="s">
        <v>29</v>
      </c>
      <c r="J240" s="18">
        <v>2.5158154492279382E-2</v>
      </c>
      <c r="K240" s="18">
        <v>0.25196216542563898</v>
      </c>
      <c r="L240" s="8" t="s">
        <v>11</v>
      </c>
      <c r="M240" s="5">
        <v>1127.7906610000016</v>
      </c>
      <c r="N240" s="15"/>
      <c r="O240" s="16" t="s">
        <v>29</v>
      </c>
      <c r="P240" s="18">
        <v>3.0770632213476791E-2</v>
      </c>
      <c r="Q240" s="18">
        <v>0.27730707579574077</v>
      </c>
      <c r="R240" s="8" t="s">
        <v>11</v>
      </c>
      <c r="S240" s="5">
        <v>2054.2858479999986</v>
      </c>
    </row>
    <row r="241" spans="3:19" x14ac:dyDescent="0.2">
      <c r="C241" s="4" t="s">
        <v>30</v>
      </c>
      <c r="D241" s="18">
        <v>7.8055887937265728E-2</v>
      </c>
      <c r="E241" s="18">
        <v>0.34255272568050793</v>
      </c>
      <c r="F241" s="8" t="s">
        <v>16</v>
      </c>
      <c r="G241" s="5">
        <v>3182.0765090000004</v>
      </c>
      <c r="H241" s="15"/>
      <c r="I241" s="4" t="s">
        <v>30</v>
      </c>
      <c r="J241" s="18">
        <v>8.1884166835041614E-2</v>
      </c>
      <c r="K241" s="18">
        <v>0.33246125981082714</v>
      </c>
      <c r="L241" s="8" t="s">
        <v>16</v>
      </c>
      <c r="M241" s="5">
        <v>1127.7906610000016</v>
      </c>
      <c r="N241" s="15"/>
      <c r="O241" s="16" t="s">
        <v>30</v>
      </c>
      <c r="P241" s="18">
        <v>7.4685971542175433E-2</v>
      </c>
      <c r="Q241" s="18">
        <v>0.34829402335699566</v>
      </c>
      <c r="R241" s="8" t="s">
        <v>16</v>
      </c>
      <c r="S241" s="5">
        <v>2054.2858479999986</v>
      </c>
    </row>
    <row r="242" spans="3:19" x14ac:dyDescent="0.2">
      <c r="C242" s="4" t="s">
        <v>31</v>
      </c>
      <c r="D242" s="18">
        <v>3.1550915368556851E-2</v>
      </c>
      <c r="E242" s="18">
        <v>0.40180982266656934</v>
      </c>
      <c r="F242" s="8" t="s">
        <v>11</v>
      </c>
      <c r="G242" s="5">
        <v>3182.0765090000004</v>
      </c>
      <c r="H242" s="15"/>
      <c r="I242" s="4" t="s">
        <v>31</v>
      </c>
      <c r="J242" s="18">
        <v>2.6765353223688625E-2</v>
      </c>
      <c r="K242" s="18">
        <v>0.39102435097605154</v>
      </c>
      <c r="L242" s="8" t="s">
        <v>11</v>
      </c>
      <c r="M242" s="5">
        <v>1127.7906610000016</v>
      </c>
      <c r="N242" s="15"/>
      <c r="O242" s="16" t="s">
        <v>31</v>
      </c>
      <c r="P242" s="18">
        <v>3.3753324543667022E-2</v>
      </c>
      <c r="Q242" s="18">
        <v>0.4079459583237921</v>
      </c>
      <c r="R242" s="8" t="s">
        <v>11</v>
      </c>
      <c r="S242" s="5">
        <v>2054.2858479999986</v>
      </c>
    </row>
    <row r="243" spans="3:19" x14ac:dyDescent="0.2">
      <c r="C243" s="4" t="s">
        <v>32</v>
      </c>
      <c r="D243" s="18">
        <v>4.405187103824857E-2</v>
      </c>
      <c r="E243" s="18">
        <v>0.42260818798803174</v>
      </c>
      <c r="F243" s="8" t="s">
        <v>13</v>
      </c>
      <c r="G243" s="5">
        <v>3182.0765090000004</v>
      </c>
      <c r="H243" s="15"/>
      <c r="I243" s="4" t="s">
        <v>32</v>
      </c>
      <c r="J243" s="18">
        <v>3.7408391150350655E-2</v>
      </c>
      <c r="K243" s="18">
        <v>0.43570134835983099</v>
      </c>
      <c r="L243" s="8" t="s">
        <v>11</v>
      </c>
      <c r="M243" s="5">
        <v>1127.7906610000016</v>
      </c>
      <c r="N243" s="15"/>
      <c r="O243" s="16" t="s">
        <v>32</v>
      </c>
      <c r="P243" s="18">
        <v>5.0596598584835173E-2</v>
      </c>
      <c r="Q243" s="18">
        <v>0.4151591481566293</v>
      </c>
      <c r="R243" s="8" t="s">
        <v>13</v>
      </c>
      <c r="S243" s="5">
        <v>2054.2858479999986</v>
      </c>
    </row>
    <row r="245" spans="3:19" ht="18" x14ac:dyDescent="0.2">
      <c r="C245" s="41" t="s">
        <v>42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</row>
    <row r="246" spans="3:19" x14ac:dyDescent="0.2">
      <c r="C246" s="40" t="s">
        <v>2</v>
      </c>
      <c r="D246" s="40"/>
      <c r="E246" s="40"/>
      <c r="F246" s="40"/>
      <c r="G246" s="40"/>
      <c r="I246" s="40" t="s">
        <v>3</v>
      </c>
      <c r="J246" s="40"/>
      <c r="K246" s="40"/>
      <c r="L246" s="40"/>
      <c r="M246" s="40"/>
      <c r="O246" s="40" t="s">
        <v>4</v>
      </c>
      <c r="P246" s="40"/>
      <c r="Q246" s="40"/>
      <c r="R246" s="40"/>
      <c r="S246" s="40"/>
    </row>
    <row r="247" spans="3:19" x14ac:dyDescent="0.2">
      <c r="C247" s="3" t="s">
        <v>5</v>
      </c>
      <c r="D247" s="7" t="s">
        <v>6</v>
      </c>
      <c r="E247" s="7" t="s">
        <v>7</v>
      </c>
      <c r="F247" s="3" t="s">
        <v>8</v>
      </c>
      <c r="G247" s="3" t="s">
        <v>9</v>
      </c>
      <c r="I247" s="3" t="s">
        <v>5</v>
      </c>
      <c r="J247" s="7" t="s">
        <v>6</v>
      </c>
      <c r="K247" s="7" t="s">
        <v>7</v>
      </c>
      <c r="L247" s="3" t="s">
        <v>8</v>
      </c>
      <c r="M247" s="3" t="s">
        <v>9</v>
      </c>
      <c r="O247" s="3" t="s">
        <v>5</v>
      </c>
      <c r="P247" s="3" t="s">
        <v>6</v>
      </c>
      <c r="Q247" s="3" t="s">
        <v>7</v>
      </c>
      <c r="R247" s="3" t="s">
        <v>8</v>
      </c>
      <c r="S247" s="3" t="s">
        <v>9</v>
      </c>
    </row>
    <row r="248" spans="3:19" x14ac:dyDescent="0.2">
      <c r="C248" s="4" t="s">
        <v>10</v>
      </c>
      <c r="D248" s="18">
        <v>2.5630564923801287E-2</v>
      </c>
      <c r="E248" s="18">
        <v>0.3905588955689156</v>
      </c>
      <c r="F248" s="8" t="s">
        <v>11</v>
      </c>
      <c r="G248" s="5">
        <v>1610.4183509999998</v>
      </c>
      <c r="H248" s="15"/>
      <c r="I248" s="4" t="s">
        <v>10</v>
      </c>
      <c r="J248" s="18">
        <v>3.4344221149484107E-2</v>
      </c>
      <c r="K248" s="18">
        <v>0.38839848675914246</v>
      </c>
      <c r="L248" s="8" t="s">
        <v>11</v>
      </c>
      <c r="M248" s="5">
        <v>576.34378700000025</v>
      </c>
      <c r="N248" s="15"/>
      <c r="O248" s="16" t="s">
        <v>10</v>
      </c>
      <c r="P248" s="18">
        <v>2.1497237510928569E-2</v>
      </c>
      <c r="Q248" s="18">
        <v>0.39173838209982786</v>
      </c>
      <c r="R248" s="8" t="s">
        <v>11</v>
      </c>
      <c r="S248" s="5">
        <v>1034.0745639999998</v>
      </c>
    </row>
    <row r="249" spans="3:19" x14ac:dyDescent="0.2">
      <c r="C249" s="4" t="s">
        <v>12</v>
      </c>
      <c r="D249" s="18">
        <v>3.6423961991137899E-2</v>
      </c>
      <c r="E249" s="18">
        <v>0.39534624805165886</v>
      </c>
      <c r="F249" s="8" t="s">
        <v>11</v>
      </c>
      <c r="G249" s="5">
        <v>1610.4183509999998</v>
      </c>
      <c r="H249" s="15"/>
      <c r="I249" s="4" t="s">
        <v>12</v>
      </c>
      <c r="J249" s="18">
        <v>4.4448412963128223E-2</v>
      </c>
      <c r="K249" s="18">
        <v>0.40889029003783106</v>
      </c>
      <c r="L249" s="8" t="s">
        <v>13</v>
      </c>
      <c r="M249" s="5">
        <v>576.34378700000025</v>
      </c>
      <c r="N249" s="15"/>
      <c r="O249" s="16" t="s">
        <v>12</v>
      </c>
      <c r="P249" s="18">
        <v>3.2874575186475193E-2</v>
      </c>
      <c r="Q249" s="18">
        <v>0.3879518072289157</v>
      </c>
      <c r="R249" s="8" t="s">
        <v>11</v>
      </c>
      <c r="S249" s="5">
        <v>1034.0745639999998</v>
      </c>
    </row>
    <row r="250" spans="3:19" x14ac:dyDescent="0.2">
      <c r="C250" s="4" t="s">
        <v>14</v>
      </c>
      <c r="D250" s="18">
        <v>2.3175513884293002E-2</v>
      </c>
      <c r="E250" s="18">
        <v>0.25428635047873527</v>
      </c>
      <c r="F250" s="8" t="s">
        <v>11</v>
      </c>
      <c r="G250" s="5">
        <v>1610.4183509999998</v>
      </c>
      <c r="H250" s="15"/>
      <c r="I250" s="4" t="s">
        <v>14</v>
      </c>
      <c r="J250" s="18">
        <v>2.4609992158776399E-2</v>
      </c>
      <c r="K250" s="18">
        <v>0.24369482976040352</v>
      </c>
      <c r="L250" s="8" t="s">
        <v>11</v>
      </c>
      <c r="M250" s="5">
        <v>576.34378700000025</v>
      </c>
      <c r="N250" s="15"/>
      <c r="O250" s="16" t="s">
        <v>14</v>
      </c>
      <c r="P250" s="18">
        <v>2.2340888635259612E-2</v>
      </c>
      <c r="Q250" s="18">
        <v>0.26006884681583475</v>
      </c>
      <c r="R250" s="8" t="s">
        <v>11</v>
      </c>
      <c r="S250" s="5">
        <v>1034.0745639999998</v>
      </c>
    </row>
    <row r="251" spans="3:19" x14ac:dyDescent="0.2">
      <c r="C251" s="4" t="s">
        <v>15</v>
      </c>
      <c r="D251" s="18">
        <v>8.4814125396365833E-2</v>
      </c>
      <c r="E251" s="18">
        <v>0.26864840792696504</v>
      </c>
      <c r="F251" s="8" t="s">
        <v>16</v>
      </c>
      <c r="G251" s="5">
        <v>1610.4183509999998</v>
      </c>
      <c r="H251" s="15"/>
      <c r="I251" s="4" t="s">
        <v>15</v>
      </c>
      <c r="J251" s="18">
        <v>8.310675707636736E-2</v>
      </c>
      <c r="K251" s="18">
        <v>0.25788146279949559</v>
      </c>
      <c r="L251" s="8" t="s">
        <v>16</v>
      </c>
      <c r="M251" s="5">
        <v>576.34378700000025</v>
      </c>
      <c r="N251" s="15"/>
      <c r="O251" s="16" t="s">
        <v>15</v>
      </c>
      <c r="P251" s="18">
        <v>8.4322652124016517E-2</v>
      </c>
      <c r="Q251" s="18">
        <v>0.27452667814113596</v>
      </c>
      <c r="R251" s="8" t="s">
        <v>16</v>
      </c>
      <c r="S251" s="5">
        <v>1034.0745639999998</v>
      </c>
    </row>
    <row r="252" spans="3:19" x14ac:dyDescent="0.2">
      <c r="C252" s="4" t="s">
        <v>17</v>
      </c>
      <c r="D252" s="18">
        <v>8.1608827970141629E-2</v>
      </c>
      <c r="E252" s="18">
        <v>0.26497439323090627</v>
      </c>
      <c r="F252" s="8" t="s">
        <v>16</v>
      </c>
      <c r="G252" s="5">
        <v>1610.4183509999998</v>
      </c>
      <c r="H252" s="15"/>
      <c r="I252" s="4" t="s">
        <v>17</v>
      </c>
      <c r="J252" s="18">
        <v>7.8773114521642595E-2</v>
      </c>
      <c r="K252" s="18">
        <v>0.26229508196721313</v>
      </c>
      <c r="L252" s="8" t="s">
        <v>16</v>
      </c>
      <c r="M252" s="5">
        <v>576.34378700000025</v>
      </c>
      <c r="N252" s="15"/>
      <c r="O252" s="16" t="s">
        <v>17</v>
      </c>
      <c r="P252" s="18">
        <v>8.2500100794728082E-2</v>
      </c>
      <c r="Q252" s="18">
        <v>0.26643717728055077</v>
      </c>
      <c r="R252" s="8" t="s">
        <v>16</v>
      </c>
      <c r="S252" s="5">
        <v>1034.0745639999998</v>
      </c>
    </row>
    <row r="253" spans="3:19" x14ac:dyDescent="0.2">
      <c r="C253" s="4" t="s">
        <v>18</v>
      </c>
      <c r="D253" s="18">
        <v>3.6682861166305682E-2</v>
      </c>
      <c r="E253" s="18">
        <v>0.32832331329325315</v>
      </c>
      <c r="F253" s="8" t="s">
        <v>11</v>
      </c>
      <c r="G253" s="5">
        <v>1610.4183509999998</v>
      </c>
      <c r="H253" s="15"/>
      <c r="I253" s="4" t="s">
        <v>18</v>
      </c>
      <c r="J253" s="18">
        <v>2.7738586043400647E-2</v>
      </c>
      <c r="K253" s="18">
        <v>0.34615384615384615</v>
      </c>
      <c r="L253" s="8" t="s">
        <v>11</v>
      </c>
      <c r="M253" s="5">
        <v>576.34378700000025</v>
      </c>
      <c r="N253" s="15"/>
      <c r="O253" s="16" t="s">
        <v>18</v>
      </c>
      <c r="P253" s="18">
        <v>4.3091120019642742E-2</v>
      </c>
      <c r="Q253" s="18">
        <v>0.31858864027538725</v>
      </c>
      <c r="R253" s="8" t="s">
        <v>16</v>
      </c>
      <c r="S253" s="5">
        <v>1034.0745639999998</v>
      </c>
    </row>
    <row r="254" spans="3:19" x14ac:dyDescent="0.2">
      <c r="C254" s="4" t="s">
        <v>19</v>
      </c>
      <c r="D254" s="18">
        <v>3.6669346018596193E-2</v>
      </c>
      <c r="E254" s="18">
        <v>0.34134936539746158</v>
      </c>
      <c r="F254" s="8" t="s">
        <v>11</v>
      </c>
      <c r="G254" s="5">
        <v>1610.4183509999998</v>
      </c>
      <c r="H254" s="15"/>
      <c r="I254" s="4" t="s">
        <v>19</v>
      </c>
      <c r="J254" s="18">
        <v>4.3372487413361777E-2</v>
      </c>
      <c r="K254" s="18">
        <v>0.34457755359394704</v>
      </c>
      <c r="L254" s="8" t="s">
        <v>13</v>
      </c>
      <c r="M254" s="5">
        <v>576.34378700000025</v>
      </c>
      <c r="N254" s="15"/>
      <c r="O254" s="16" t="s">
        <v>19</v>
      </c>
      <c r="P254" s="18">
        <v>3.3310632434744705E-2</v>
      </c>
      <c r="Q254" s="18">
        <v>0.33958691910499139</v>
      </c>
      <c r="R254" s="8" t="s">
        <v>11</v>
      </c>
      <c r="S254" s="5">
        <v>1034.0745639999998</v>
      </c>
    </row>
    <row r="255" spans="3:19" x14ac:dyDescent="0.2">
      <c r="C255" s="4" t="s">
        <v>20</v>
      </c>
      <c r="D255" s="18">
        <v>2.6193049457322669E-2</v>
      </c>
      <c r="E255" s="18">
        <v>0.3207526163437987</v>
      </c>
      <c r="F255" s="8" t="s">
        <v>11</v>
      </c>
      <c r="G255" s="5">
        <v>1610.4183509999998</v>
      </c>
      <c r="H255" s="15"/>
      <c r="I255" s="4" t="s">
        <v>20</v>
      </c>
      <c r="J255" s="18">
        <v>1.6061782529345949E-2</v>
      </c>
      <c r="K255" s="18">
        <v>0.30832282471626732</v>
      </c>
      <c r="L255" s="8" t="s">
        <v>11</v>
      </c>
      <c r="M255" s="5">
        <v>576.34378700000025</v>
      </c>
      <c r="N255" s="15"/>
      <c r="O255" s="16" t="s">
        <v>20</v>
      </c>
      <c r="P255" s="18">
        <v>3.2626537440052818E-2</v>
      </c>
      <c r="Q255" s="18">
        <v>0.32753872633390707</v>
      </c>
      <c r="R255" s="8" t="s">
        <v>11</v>
      </c>
      <c r="S255" s="5">
        <v>1034.0745639999998</v>
      </c>
    </row>
    <row r="256" spans="3:19" x14ac:dyDescent="0.2">
      <c r="C256" s="4" t="s">
        <v>21</v>
      </c>
      <c r="D256" s="18">
        <v>3.6878849566750131E-2</v>
      </c>
      <c r="E256" s="18">
        <v>0.32064128256513025</v>
      </c>
      <c r="F256" s="8" t="s">
        <v>16</v>
      </c>
      <c r="G256" s="5">
        <v>1610.4183509999998</v>
      </c>
      <c r="H256" s="15"/>
      <c r="I256" s="4" t="s">
        <v>21</v>
      </c>
      <c r="J256" s="18">
        <v>3.7666974392481511E-2</v>
      </c>
      <c r="K256" s="18">
        <v>0.31651954602774274</v>
      </c>
      <c r="L256" s="8" t="s">
        <v>11</v>
      </c>
      <c r="M256" s="5">
        <v>576.34378700000025</v>
      </c>
      <c r="N256" s="15"/>
      <c r="O256" s="16" t="s">
        <v>21</v>
      </c>
      <c r="P256" s="18">
        <v>3.6170087260148594E-2</v>
      </c>
      <c r="Q256" s="18">
        <v>0.32289156626506021</v>
      </c>
      <c r="R256" s="8" t="s">
        <v>11</v>
      </c>
      <c r="S256" s="5">
        <v>1034.0745639999998</v>
      </c>
    </row>
    <row r="257" spans="3:19" x14ac:dyDescent="0.2">
      <c r="C257" s="4" t="s">
        <v>22</v>
      </c>
      <c r="D257" s="18">
        <v>5.1400861554043178E-2</v>
      </c>
      <c r="E257" s="18">
        <v>0.28401246938321084</v>
      </c>
      <c r="F257" s="8" t="s">
        <v>16</v>
      </c>
      <c r="G257" s="5">
        <v>1610.4183509999998</v>
      </c>
      <c r="H257" s="15"/>
      <c r="I257" s="4" t="s">
        <v>22</v>
      </c>
      <c r="J257" s="18">
        <v>4.4332145753773394E-2</v>
      </c>
      <c r="K257" s="18">
        <v>0.27963430012610341</v>
      </c>
      <c r="L257" s="8" t="s">
        <v>16</v>
      </c>
      <c r="M257" s="5">
        <v>576.34378700000025</v>
      </c>
      <c r="N257" s="15"/>
      <c r="O257" s="16" t="s">
        <v>22</v>
      </c>
      <c r="P257" s="18">
        <v>5.4759141200549456E-2</v>
      </c>
      <c r="Q257" s="18">
        <v>0.28640275387263336</v>
      </c>
      <c r="R257" s="8" t="s">
        <v>16</v>
      </c>
      <c r="S257" s="5">
        <v>1034.0745639999998</v>
      </c>
    </row>
    <row r="258" spans="3:19" x14ac:dyDescent="0.2">
      <c r="C258" s="4" t="s">
        <v>23</v>
      </c>
      <c r="D258" s="18">
        <v>2.262475966035439E-2</v>
      </c>
      <c r="E258" s="18">
        <v>0.31384992206635492</v>
      </c>
      <c r="F258" s="8" t="s">
        <v>11</v>
      </c>
      <c r="G258" s="5">
        <v>1610.4183509999998</v>
      </c>
      <c r="H258" s="15"/>
      <c r="I258" s="4" t="s">
        <v>23</v>
      </c>
      <c r="J258" s="18">
        <v>1.6084982002919117E-2</v>
      </c>
      <c r="K258" s="18">
        <v>0.31841109709962168</v>
      </c>
      <c r="L258" s="8" t="s">
        <v>11</v>
      </c>
      <c r="M258" s="5">
        <v>576.34378700000025</v>
      </c>
      <c r="N258" s="15"/>
      <c r="O258" s="16" t="s">
        <v>23</v>
      </c>
      <c r="P258" s="18">
        <v>2.7135872746003549E-2</v>
      </c>
      <c r="Q258" s="18">
        <v>0.31135972461273664</v>
      </c>
      <c r="R258" s="8" t="s">
        <v>11</v>
      </c>
      <c r="S258" s="5">
        <v>1034.0745639999998</v>
      </c>
    </row>
    <row r="259" spans="3:19" x14ac:dyDescent="0.2">
      <c r="C259" s="4" t="s">
        <v>24</v>
      </c>
      <c r="D259" s="18">
        <v>0.14933219561645689</v>
      </c>
      <c r="E259" s="18">
        <v>0.30973057225562234</v>
      </c>
      <c r="F259" s="8" t="s">
        <v>16</v>
      </c>
      <c r="G259" s="5">
        <v>1610.4183509999998</v>
      </c>
      <c r="H259" s="15"/>
      <c r="I259" s="4" t="s">
        <v>24</v>
      </c>
      <c r="J259" s="18">
        <v>0.15036961589235209</v>
      </c>
      <c r="K259" s="18">
        <v>0.30611601513240855</v>
      </c>
      <c r="L259" s="8" t="s">
        <v>16</v>
      </c>
      <c r="M259" s="5">
        <v>576.34378700000025</v>
      </c>
      <c r="N259" s="15"/>
      <c r="O259" s="16" t="s">
        <v>24</v>
      </c>
      <c r="P259" s="18">
        <v>0.14669190661710046</v>
      </c>
      <c r="Q259" s="18">
        <v>0.31170395869191048</v>
      </c>
      <c r="R259" s="8" t="s">
        <v>16</v>
      </c>
      <c r="S259" s="5">
        <v>1034.0745639999998</v>
      </c>
    </row>
    <row r="260" spans="3:19" x14ac:dyDescent="0.2">
      <c r="C260" s="4" t="s">
        <v>25</v>
      </c>
      <c r="D260" s="18">
        <v>5.9841132240504094E-2</v>
      </c>
      <c r="E260" s="18">
        <v>0.36395012246715658</v>
      </c>
      <c r="F260" s="8" t="s">
        <v>13</v>
      </c>
      <c r="G260" s="5">
        <v>1610.4183509999998</v>
      </c>
      <c r="H260" s="15"/>
      <c r="I260" s="4" t="s">
        <v>25</v>
      </c>
      <c r="J260" s="18">
        <v>5.8437590620320064E-2</v>
      </c>
      <c r="K260" s="18">
        <v>0.3656998738965952</v>
      </c>
      <c r="L260" s="8" t="s">
        <v>13</v>
      </c>
      <c r="M260" s="5">
        <v>576.34378700000025</v>
      </c>
      <c r="N260" s="15"/>
      <c r="O260" s="16" t="s">
        <v>25</v>
      </c>
      <c r="P260" s="18">
        <v>6.0374264130254464E-2</v>
      </c>
      <c r="Q260" s="18">
        <v>0.36299483648881242</v>
      </c>
      <c r="R260" s="8" t="s">
        <v>13</v>
      </c>
      <c r="S260" s="5">
        <v>1034.0745639999998</v>
      </c>
    </row>
    <row r="261" spans="3:19" x14ac:dyDescent="0.2">
      <c r="C261" s="4" t="s">
        <v>26</v>
      </c>
      <c r="D261" s="18">
        <v>9.024464558507897E-2</v>
      </c>
      <c r="E261" s="18">
        <v>0.29982186595413046</v>
      </c>
      <c r="F261" s="8" t="s">
        <v>16</v>
      </c>
      <c r="G261" s="5">
        <v>1610.4183509999998</v>
      </c>
      <c r="H261" s="15"/>
      <c r="I261" s="4" t="s">
        <v>26</v>
      </c>
      <c r="J261" s="18">
        <v>8.6096979538546906E-2</v>
      </c>
      <c r="K261" s="18">
        <v>0.29539722572509458</v>
      </c>
      <c r="L261" s="8" t="s">
        <v>16</v>
      </c>
      <c r="M261" s="5">
        <v>576.34378700000025</v>
      </c>
      <c r="N261" s="15"/>
      <c r="O261" s="16" t="s">
        <v>26</v>
      </c>
      <c r="P261" s="18">
        <v>9.1409596039665322E-2</v>
      </c>
      <c r="Q261" s="18">
        <v>0.30223752151462996</v>
      </c>
      <c r="R261" s="8" t="s">
        <v>16</v>
      </c>
      <c r="S261" s="5">
        <v>1034.0745639999998</v>
      </c>
    </row>
    <row r="262" spans="3:19" x14ac:dyDescent="0.2">
      <c r="C262" s="4" t="s">
        <v>27</v>
      </c>
      <c r="D262" s="18">
        <v>1.4783874173676551E-2</v>
      </c>
      <c r="E262" s="18">
        <v>0.36840347361389447</v>
      </c>
      <c r="F262" s="8" t="s">
        <v>11</v>
      </c>
      <c r="G262" s="5">
        <v>1610.4183509999998</v>
      </c>
      <c r="H262" s="15"/>
      <c r="I262" s="4" t="s">
        <v>27</v>
      </c>
      <c r="J262" s="18">
        <v>1.7172533375042882E-2</v>
      </c>
      <c r="K262" s="18">
        <v>0.35687263556116017</v>
      </c>
      <c r="L262" s="8" t="s">
        <v>11</v>
      </c>
      <c r="M262" s="5">
        <v>576.34378700000025</v>
      </c>
      <c r="N262" s="15"/>
      <c r="O262" s="16" t="s">
        <v>27</v>
      </c>
      <c r="P262" s="18">
        <v>1.3661047163840315E-2</v>
      </c>
      <c r="Q262" s="18">
        <v>0.37469879518072285</v>
      </c>
      <c r="R262" s="8" t="s">
        <v>11</v>
      </c>
      <c r="S262" s="5">
        <v>1034.0745639999998</v>
      </c>
    </row>
    <row r="263" spans="3:19" x14ac:dyDescent="0.2">
      <c r="C263" s="4" t="s">
        <v>28</v>
      </c>
      <c r="D263" s="18">
        <v>3.9795708752834349E-2</v>
      </c>
      <c r="E263" s="18">
        <v>0.36896014250723674</v>
      </c>
      <c r="F263" s="8" t="s">
        <v>13</v>
      </c>
      <c r="G263" s="5">
        <v>1610.4183509999998</v>
      </c>
      <c r="H263" s="15"/>
      <c r="I263" s="4" t="s">
        <v>28</v>
      </c>
      <c r="J263" s="18">
        <v>3.1268616050475338E-2</v>
      </c>
      <c r="K263" s="18">
        <v>0.37011349306431274</v>
      </c>
      <c r="L263" s="8" t="s">
        <v>11</v>
      </c>
      <c r="M263" s="5">
        <v>576.34378700000025</v>
      </c>
      <c r="N263" s="15"/>
      <c r="O263" s="16" t="s">
        <v>28</v>
      </c>
      <c r="P263" s="18">
        <v>4.4903619669803475E-2</v>
      </c>
      <c r="Q263" s="18">
        <v>0.36833046471600689</v>
      </c>
      <c r="R263" s="8" t="s">
        <v>13</v>
      </c>
      <c r="S263" s="5">
        <v>1034.0745639999998</v>
      </c>
    </row>
    <row r="264" spans="3:19" x14ac:dyDescent="0.2">
      <c r="C264" s="4" t="s">
        <v>29</v>
      </c>
      <c r="D264" s="18">
        <v>4.8367309679347305E-2</v>
      </c>
      <c r="E264" s="18">
        <v>0.28067245602315744</v>
      </c>
      <c r="F264" s="8" t="s">
        <v>16</v>
      </c>
      <c r="G264" s="5">
        <v>1610.4183509999998</v>
      </c>
      <c r="H264" s="15"/>
      <c r="I264" s="4" t="s">
        <v>29</v>
      </c>
      <c r="J264" s="18">
        <v>4.9044035951634112E-2</v>
      </c>
      <c r="K264" s="18">
        <v>0.27522068095838587</v>
      </c>
      <c r="L264" s="8" t="s">
        <v>16</v>
      </c>
      <c r="M264" s="5">
        <v>576.34378700000025</v>
      </c>
      <c r="N264" s="15"/>
      <c r="O264" s="16" t="s">
        <v>29</v>
      </c>
      <c r="P264" s="18">
        <v>4.738382839138524E-2</v>
      </c>
      <c r="Q264" s="18">
        <v>0.2836488812392427</v>
      </c>
      <c r="R264" s="8" t="s">
        <v>16</v>
      </c>
      <c r="S264" s="5">
        <v>1034.0745639999998</v>
      </c>
    </row>
    <row r="265" spans="3:19" x14ac:dyDescent="0.2">
      <c r="C265" s="4" t="s">
        <v>30</v>
      </c>
      <c r="D265" s="18">
        <v>8.4558468779184326E-2</v>
      </c>
      <c r="E265" s="18">
        <v>0.29358717434869741</v>
      </c>
      <c r="F265" s="8" t="s">
        <v>16</v>
      </c>
      <c r="G265" s="5">
        <v>1610.4183509999998</v>
      </c>
      <c r="H265" s="15"/>
      <c r="I265" s="4" t="s">
        <v>30</v>
      </c>
      <c r="J265" s="18">
        <v>0.10225022297249194</v>
      </c>
      <c r="K265" s="18">
        <v>0.2890920554854981</v>
      </c>
      <c r="L265" s="8" t="s">
        <v>16</v>
      </c>
      <c r="M265" s="5">
        <v>576.34378700000025</v>
      </c>
      <c r="N265" s="15"/>
      <c r="O265" s="16" t="s">
        <v>30</v>
      </c>
      <c r="P265" s="18">
        <v>7.4911244860243351E-2</v>
      </c>
      <c r="Q265" s="18">
        <v>0.29604130808950085</v>
      </c>
      <c r="R265" s="8" t="s">
        <v>16</v>
      </c>
      <c r="S265" s="5">
        <v>1034.0745639999998</v>
      </c>
    </row>
    <row r="266" spans="3:19" x14ac:dyDescent="0.2">
      <c r="C266" s="4" t="s">
        <v>31</v>
      </c>
      <c r="D266" s="18">
        <v>2.3748328293839643E-2</v>
      </c>
      <c r="E266" s="18">
        <v>0.37285682476063242</v>
      </c>
      <c r="F266" s="8" t="s">
        <v>11</v>
      </c>
      <c r="G266" s="5">
        <v>1610.4183509999998</v>
      </c>
      <c r="H266" s="15"/>
      <c r="I266" s="4" t="s">
        <v>31</v>
      </c>
      <c r="J266" s="18">
        <v>2.1729521407195296E-2</v>
      </c>
      <c r="K266" s="18">
        <v>0.38020176544766709</v>
      </c>
      <c r="L266" s="8" t="s">
        <v>11</v>
      </c>
      <c r="M266" s="5">
        <v>576.34378700000025</v>
      </c>
      <c r="N266" s="15"/>
      <c r="O266" s="16" t="s">
        <v>31</v>
      </c>
      <c r="P266" s="18">
        <v>2.5043928165139871E-2</v>
      </c>
      <c r="Q266" s="18">
        <v>0.36884681583476758</v>
      </c>
      <c r="R266" s="8" t="s">
        <v>11</v>
      </c>
      <c r="S266" s="5">
        <v>1034.0745639999998</v>
      </c>
    </row>
    <row r="267" spans="3:19" x14ac:dyDescent="0.2">
      <c r="C267" s="4" t="s">
        <v>32</v>
      </c>
      <c r="D267" s="18">
        <v>2.7225615289967656E-2</v>
      </c>
      <c r="E267" s="18">
        <v>0.35537742150968604</v>
      </c>
      <c r="F267" s="8" t="s">
        <v>11</v>
      </c>
      <c r="G267" s="5">
        <v>1610.4183509999998</v>
      </c>
      <c r="H267" s="15"/>
      <c r="I267" s="4" t="s">
        <v>32</v>
      </c>
      <c r="J267" s="18">
        <v>3.3091428187260831E-2</v>
      </c>
      <c r="K267" s="18">
        <v>0.3691677175283733</v>
      </c>
      <c r="L267" s="8" t="s">
        <v>11</v>
      </c>
      <c r="M267" s="5">
        <v>576.34378700000025</v>
      </c>
      <c r="N267" s="15"/>
      <c r="O267" s="16" t="s">
        <v>32</v>
      </c>
      <c r="P267" s="18">
        <v>2.4991719610017914E-2</v>
      </c>
      <c r="Q267" s="18">
        <v>0.34784853700516349</v>
      </c>
      <c r="R267" s="8" t="s">
        <v>11</v>
      </c>
      <c r="S267" s="5">
        <v>1034.0745639999998</v>
      </c>
    </row>
  </sheetData>
  <autoFilter ref="O28:S28" xr:uid="{72BFCE2C-7B04-A140-A750-793892F08D1B}"/>
  <mergeCells count="44">
    <mergeCell ref="C174:G174"/>
    <mergeCell ref="I174:M174"/>
    <mergeCell ref="O174:S174"/>
    <mergeCell ref="C101:S101"/>
    <mergeCell ref="C102:G102"/>
    <mergeCell ref="I102:M102"/>
    <mergeCell ref="O102:S102"/>
    <mergeCell ref="C149:S149"/>
    <mergeCell ref="C150:G150"/>
    <mergeCell ref="I150:M150"/>
    <mergeCell ref="O150:S150"/>
    <mergeCell ref="C125:S125"/>
    <mergeCell ref="C126:G126"/>
    <mergeCell ref="I126:M126"/>
    <mergeCell ref="O126:S126"/>
    <mergeCell ref="C173:S173"/>
    <mergeCell ref="C77:G77"/>
    <mergeCell ref="I77:M77"/>
    <mergeCell ref="O77:S77"/>
    <mergeCell ref="C3:G3"/>
    <mergeCell ref="I3:M3"/>
    <mergeCell ref="O3:S3"/>
    <mergeCell ref="C51:S51"/>
    <mergeCell ref="C52:G52"/>
    <mergeCell ref="I52:M52"/>
    <mergeCell ref="O52:S52"/>
    <mergeCell ref="C76:S76"/>
    <mergeCell ref="C2:S2"/>
    <mergeCell ref="C27:G27"/>
    <mergeCell ref="I27:M27"/>
    <mergeCell ref="O27:S27"/>
    <mergeCell ref="C26:S26"/>
    <mergeCell ref="C197:S197"/>
    <mergeCell ref="C198:G198"/>
    <mergeCell ref="I198:M198"/>
    <mergeCell ref="O198:S198"/>
    <mergeCell ref="C221:S221"/>
    <mergeCell ref="C222:G222"/>
    <mergeCell ref="I222:M222"/>
    <mergeCell ref="O222:S222"/>
    <mergeCell ref="C245:S245"/>
    <mergeCell ref="C246:G246"/>
    <mergeCell ref="I246:M246"/>
    <mergeCell ref="O246:S2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03F4-378F-024E-8A70-2BFF2D4ED35C}">
  <dimension ref="A1:S267"/>
  <sheetViews>
    <sheetView topLeftCell="B1" workbookViewId="0">
      <selection activeCell="C1" sqref="C1"/>
    </sheetView>
  </sheetViews>
  <sheetFormatPr baseColWidth="10" defaultColWidth="10.83203125" defaultRowHeight="16" x14ac:dyDescent="0.2"/>
  <cols>
    <col min="1" max="2" width="10.83203125" style="1"/>
    <col min="3" max="3" width="21.1640625" style="1" bestFit="1" customWidth="1"/>
    <col min="4" max="4" width="11" style="1" bestFit="1" customWidth="1"/>
    <col min="5" max="5" width="10.5" style="1" bestFit="1" customWidth="1"/>
    <col min="6" max="6" width="25.6640625" style="1" customWidth="1"/>
    <col min="7" max="7" width="11" style="1" bestFit="1" customWidth="1"/>
    <col min="8" max="8" width="10.83203125" style="1"/>
    <col min="9" max="9" width="21.1640625" style="1" bestFit="1" customWidth="1"/>
    <col min="10" max="10" width="13" style="1" customWidth="1"/>
    <col min="11" max="11" width="10.83203125" style="1"/>
    <col min="12" max="12" width="22" style="1" bestFit="1" customWidth="1"/>
    <col min="13" max="13" width="13.33203125" style="1" bestFit="1" customWidth="1"/>
    <col min="14" max="14" width="10.83203125" style="1"/>
    <col min="15" max="15" width="21.1640625" style="1" bestFit="1" customWidth="1"/>
    <col min="16" max="16" width="11.33203125" style="1" bestFit="1" customWidth="1"/>
    <col min="17" max="17" width="10.83203125" style="1"/>
    <col min="18" max="18" width="22" style="1" bestFit="1" customWidth="1"/>
    <col min="19" max="19" width="12.1640625" style="1" bestFit="1" customWidth="1"/>
    <col min="20" max="16384" width="10.83203125" style="1"/>
  </cols>
  <sheetData>
    <row r="1" spans="3:19" x14ac:dyDescent="0.2">
      <c r="C1" s="1" t="s">
        <v>0</v>
      </c>
    </row>
    <row r="3" spans="3:19" ht="18" x14ac:dyDescent="0.2">
      <c r="C3" s="42" t="s">
        <v>43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3:19" x14ac:dyDescent="0.2">
      <c r="C4" s="40" t="s">
        <v>2</v>
      </c>
      <c r="D4" s="40"/>
      <c r="E4" s="40"/>
      <c r="F4" s="40"/>
      <c r="G4" s="40"/>
      <c r="I4" s="40" t="s">
        <v>3</v>
      </c>
      <c r="J4" s="40"/>
      <c r="K4" s="40"/>
      <c r="L4" s="40"/>
      <c r="M4" s="40"/>
      <c r="O4" s="40" t="s">
        <v>4</v>
      </c>
      <c r="P4" s="40"/>
      <c r="Q4" s="40"/>
      <c r="R4" s="40"/>
      <c r="S4" s="40"/>
    </row>
    <row r="5" spans="3:19" s="2" customFormat="1" x14ac:dyDescent="0.2">
      <c r="C5" s="3" t="s">
        <v>5</v>
      </c>
      <c r="D5" s="7" t="s">
        <v>6</v>
      </c>
      <c r="E5" s="7" t="s">
        <v>7</v>
      </c>
      <c r="F5" s="3" t="s">
        <v>8</v>
      </c>
      <c r="G5" s="3" t="s">
        <v>9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O5" s="3" t="s">
        <v>5</v>
      </c>
      <c r="P5" s="3" t="s">
        <v>6</v>
      </c>
      <c r="Q5" s="3" t="s">
        <v>7</v>
      </c>
      <c r="R5" s="3" t="s">
        <v>8</v>
      </c>
      <c r="S5" s="3" t="s">
        <v>9</v>
      </c>
    </row>
    <row r="6" spans="3:19" x14ac:dyDescent="0.2">
      <c r="C6" s="10" t="s">
        <v>10</v>
      </c>
      <c r="D6" s="29">
        <v>4.6080000000000003E-2</v>
      </c>
      <c r="E6" s="29">
        <v>0.419848</v>
      </c>
      <c r="F6" s="30" t="s">
        <v>13</v>
      </c>
      <c r="G6" s="11">
        <v>4139.4942199999996</v>
      </c>
      <c r="I6" s="4" t="s">
        <v>10</v>
      </c>
      <c r="J6" s="18">
        <v>5.4686539485108973E-2</v>
      </c>
      <c r="K6" s="18">
        <v>0.4166875784190715</v>
      </c>
      <c r="L6" s="8" t="s">
        <v>13</v>
      </c>
      <c r="M6" s="5">
        <v>1451.9484050000028</v>
      </c>
      <c r="O6" s="4" t="s">
        <v>10</v>
      </c>
      <c r="P6" s="18">
        <v>4.1335592075916056E-2</v>
      </c>
      <c r="Q6" s="18">
        <v>0.42157131125102654</v>
      </c>
      <c r="R6" s="8" t="s">
        <v>11</v>
      </c>
      <c r="S6" s="5">
        <v>2687.5458120000017</v>
      </c>
    </row>
    <row r="7" spans="3:19" x14ac:dyDescent="0.2">
      <c r="C7" s="10" t="s">
        <v>12</v>
      </c>
      <c r="D7" s="29">
        <v>4.2542000000000003E-2</v>
      </c>
      <c r="E7" s="29">
        <v>0.37211100000000003</v>
      </c>
      <c r="F7" s="30"/>
      <c r="G7" s="11">
        <v>4139.4942199999996</v>
      </c>
      <c r="I7" s="4" t="s">
        <v>12</v>
      </c>
      <c r="J7" s="18">
        <v>5.2571241706741809E-2</v>
      </c>
      <c r="K7" s="18">
        <v>0.37628607277289838</v>
      </c>
      <c r="L7" s="8" t="s">
        <v>13</v>
      </c>
      <c r="M7" s="5">
        <v>1451.9484050000028</v>
      </c>
      <c r="O7" s="4" t="s">
        <v>12</v>
      </c>
      <c r="P7" s="18">
        <v>3.7762891331384101E-2</v>
      </c>
      <c r="Q7" s="18">
        <v>0.36983301396112783</v>
      </c>
      <c r="R7" s="8" t="s">
        <v>11</v>
      </c>
      <c r="S7" s="5">
        <v>2687.5458120000017</v>
      </c>
    </row>
    <row r="8" spans="3:19" x14ac:dyDescent="0.2">
      <c r="C8" s="10" t="s">
        <v>14</v>
      </c>
      <c r="D8" s="29">
        <v>5.0179999999999999E-3</v>
      </c>
      <c r="E8" s="29">
        <v>0.27021499999999998</v>
      </c>
      <c r="F8" s="30"/>
      <c r="G8" s="11">
        <v>4139.4942199999996</v>
      </c>
      <c r="I8" s="4" t="s">
        <v>14</v>
      </c>
      <c r="J8" s="18">
        <v>3.3518286270497188E-3</v>
      </c>
      <c r="K8" s="18">
        <v>0.25570890840652449</v>
      </c>
      <c r="L8" s="8" t="s">
        <v>11</v>
      </c>
      <c r="M8" s="5">
        <v>1451.9484050000028</v>
      </c>
      <c r="O8" s="4" t="s">
        <v>14</v>
      </c>
      <c r="P8" s="18">
        <v>6.179452111883821E-3</v>
      </c>
      <c r="Q8" s="18">
        <v>0.27812756638379416</v>
      </c>
      <c r="R8" s="8" t="s">
        <v>11</v>
      </c>
      <c r="S8" s="5">
        <v>2687.5458120000017</v>
      </c>
    </row>
    <row r="9" spans="3:19" x14ac:dyDescent="0.2">
      <c r="C9" s="10" t="s">
        <v>15</v>
      </c>
      <c r="D9" s="29">
        <v>6.4062999999999995E-2</v>
      </c>
      <c r="E9" s="29">
        <v>0.29727199999999998</v>
      </c>
      <c r="F9" s="30" t="s">
        <v>16</v>
      </c>
      <c r="G9" s="11">
        <v>4139.4942199999996</v>
      </c>
      <c r="I9" s="4" t="s">
        <v>15</v>
      </c>
      <c r="J9" s="18">
        <v>6.4086229903905334E-2</v>
      </c>
      <c r="K9" s="18">
        <v>0.28318695106649938</v>
      </c>
      <c r="L9" s="8" t="s">
        <v>16</v>
      </c>
      <c r="M9" s="5">
        <v>1451.9484050000028</v>
      </c>
      <c r="O9" s="4" t="s">
        <v>15</v>
      </c>
      <c r="P9" s="18">
        <v>6.3650683265941199E-2</v>
      </c>
      <c r="Q9" s="18">
        <v>0.30495483164522308</v>
      </c>
      <c r="R9" s="8" t="s">
        <v>16</v>
      </c>
      <c r="S9" s="5">
        <v>2687.5458120000017</v>
      </c>
    </row>
    <row r="10" spans="3:19" x14ac:dyDescent="0.2">
      <c r="C10" s="10" t="s">
        <v>17</v>
      </c>
      <c r="D10" s="29">
        <v>8.5654999999999995E-2</v>
      </c>
      <c r="E10" s="29">
        <v>0.31657999999999997</v>
      </c>
      <c r="F10" s="30" t="s">
        <v>16</v>
      </c>
      <c r="G10" s="11">
        <v>4139.4942199999996</v>
      </c>
      <c r="I10" s="4" t="s">
        <v>17</v>
      </c>
      <c r="J10" s="18">
        <v>7.8166040224820196E-2</v>
      </c>
      <c r="K10" s="18">
        <v>0.30865746549560852</v>
      </c>
      <c r="L10" s="8" t="s">
        <v>16</v>
      </c>
      <c r="M10" s="5">
        <v>1451.9484050000028</v>
      </c>
      <c r="O10" s="4" t="s">
        <v>17</v>
      </c>
      <c r="P10" s="18">
        <v>8.9376914808383404E-2</v>
      </c>
      <c r="Q10" s="18">
        <v>0.32090062961949084</v>
      </c>
      <c r="R10" s="8" t="s">
        <v>16</v>
      </c>
      <c r="S10" s="5">
        <v>2687.5458120000017</v>
      </c>
    </row>
    <row r="11" spans="3:19" x14ac:dyDescent="0.2">
      <c r="C11" s="10" t="s">
        <v>18</v>
      </c>
      <c r="D11" s="29">
        <v>3.0449E-2</v>
      </c>
      <c r="E11" s="29">
        <v>0.32866899999999999</v>
      </c>
      <c r="F11" s="30"/>
      <c r="G11" s="11">
        <v>4139.4942199999996</v>
      </c>
      <c r="I11" s="4" t="s">
        <v>18</v>
      </c>
      <c r="J11" s="18">
        <v>2.3025233459182101E-2</v>
      </c>
      <c r="K11" s="18">
        <v>0.33538268506900876</v>
      </c>
      <c r="L11" s="8" t="s">
        <v>11</v>
      </c>
      <c r="M11" s="5">
        <v>1451.9484050000028</v>
      </c>
      <c r="O11" s="4" t="s">
        <v>18</v>
      </c>
      <c r="P11" s="18">
        <v>3.5987830749960245E-2</v>
      </c>
      <c r="Q11" s="18">
        <v>0.32500684369011773</v>
      </c>
      <c r="R11" s="8" t="s">
        <v>11</v>
      </c>
      <c r="S11" s="5">
        <v>2687.5458120000017</v>
      </c>
    </row>
    <row r="12" spans="3:19" x14ac:dyDescent="0.2">
      <c r="C12" s="10" t="s">
        <v>19</v>
      </c>
      <c r="D12" s="29">
        <v>2.0202000000000001E-2</v>
      </c>
      <c r="E12" s="29">
        <v>0.35483999999999999</v>
      </c>
      <c r="F12" s="30"/>
      <c r="G12" s="11">
        <v>4139.4942199999996</v>
      </c>
      <c r="I12" s="4" t="s">
        <v>19</v>
      </c>
      <c r="J12" s="18">
        <v>2.2690945772281659E-2</v>
      </c>
      <c r="K12" s="18">
        <v>0.35696361355081557</v>
      </c>
      <c r="L12" s="8" t="s">
        <v>11</v>
      </c>
      <c r="M12" s="5">
        <v>1451.9484050000028</v>
      </c>
      <c r="O12" s="4" t="s">
        <v>19</v>
      </c>
      <c r="P12" s="18">
        <v>1.881058519158605E-2</v>
      </c>
      <c r="Q12" s="18">
        <v>0.35368190528332877</v>
      </c>
      <c r="R12" s="8" t="s">
        <v>11</v>
      </c>
      <c r="S12" s="5">
        <v>2687.5458120000017</v>
      </c>
    </row>
    <row r="13" spans="3:19" x14ac:dyDescent="0.2">
      <c r="C13" s="10" t="s">
        <v>20</v>
      </c>
      <c r="D13" s="29">
        <v>1.2364E-2</v>
      </c>
      <c r="E13" s="29">
        <v>0.34691300000000003</v>
      </c>
      <c r="F13" s="30"/>
      <c r="G13" s="11">
        <v>4139.4942199999996</v>
      </c>
      <c r="I13" s="4" t="s">
        <v>20</v>
      </c>
      <c r="J13" s="18">
        <v>8.9140292770330809E-3</v>
      </c>
      <c r="K13" s="18">
        <v>0.32747804265997493</v>
      </c>
      <c r="L13" s="8" t="s">
        <v>11</v>
      </c>
      <c r="M13" s="5">
        <v>1451.9484050000028</v>
      </c>
      <c r="O13" s="4" t="s">
        <v>20</v>
      </c>
      <c r="P13" s="18">
        <v>1.4553514643371466E-2</v>
      </c>
      <c r="Q13" s="18">
        <v>0.35751437174924722</v>
      </c>
      <c r="R13" s="8" t="s">
        <v>11</v>
      </c>
      <c r="S13" s="5">
        <v>2687.5458120000017</v>
      </c>
    </row>
    <row r="14" spans="3:19" x14ac:dyDescent="0.2">
      <c r="C14" s="10" t="s">
        <v>21</v>
      </c>
      <c r="D14" s="29">
        <v>7.3209999999999997E-2</v>
      </c>
      <c r="E14" s="29">
        <v>0.33544400000000002</v>
      </c>
      <c r="F14" s="30" t="s">
        <v>13</v>
      </c>
      <c r="G14" s="11">
        <v>4139.4942199999996</v>
      </c>
      <c r="I14" s="4" t="s">
        <v>21</v>
      </c>
      <c r="J14" s="18">
        <v>8.7786095987782822E-2</v>
      </c>
      <c r="K14" s="18">
        <v>0.32810539523212046</v>
      </c>
      <c r="L14" s="8" t="s">
        <v>13</v>
      </c>
      <c r="M14" s="5">
        <v>1451.9484050000028</v>
      </c>
      <c r="O14" s="4" t="s">
        <v>21</v>
      </c>
      <c r="P14" s="18">
        <v>6.5375810403312667E-2</v>
      </c>
      <c r="Q14" s="18">
        <v>0.3394470298384889</v>
      </c>
      <c r="R14" s="8" t="s">
        <v>13</v>
      </c>
      <c r="S14" s="5">
        <v>2687.5458120000017</v>
      </c>
    </row>
    <row r="15" spans="3:19" x14ac:dyDescent="0.2">
      <c r="C15" s="10" t="s">
        <v>22</v>
      </c>
      <c r="D15" s="29">
        <v>4.9736000000000002E-2</v>
      </c>
      <c r="E15" s="29">
        <v>0.30905100000000002</v>
      </c>
      <c r="F15" s="30" t="s">
        <v>16</v>
      </c>
      <c r="G15" s="11">
        <v>4139.4942199999996</v>
      </c>
      <c r="I15" s="4" t="s">
        <v>22</v>
      </c>
      <c r="J15" s="18">
        <v>5.1562695005287006E-2</v>
      </c>
      <c r="K15" s="18">
        <v>0.30966122961104142</v>
      </c>
      <c r="L15" s="8" t="s">
        <v>11</v>
      </c>
      <c r="M15" s="5">
        <v>1451.9484050000028</v>
      </c>
      <c r="O15" s="4" t="s">
        <v>22</v>
      </c>
      <c r="P15" s="18">
        <v>4.8693909242218697E-2</v>
      </c>
      <c r="Q15" s="18">
        <v>0.30871886120996439</v>
      </c>
      <c r="R15" s="8" t="s">
        <v>16</v>
      </c>
      <c r="S15" s="5">
        <v>2687.5458120000017</v>
      </c>
    </row>
    <row r="16" spans="3:19" x14ac:dyDescent="0.2">
      <c r="C16" s="10" t="s">
        <v>23</v>
      </c>
      <c r="D16" s="29">
        <v>2.0441000000000001E-2</v>
      </c>
      <c r="E16" s="29">
        <v>0.32136199999999998</v>
      </c>
      <c r="F16" s="30"/>
      <c r="G16" s="11">
        <v>4139.4942199999996</v>
      </c>
      <c r="I16" s="4" t="s">
        <v>23</v>
      </c>
      <c r="J16" s="18">
        <v>2.1007705473846942E-2</v>
      </c>
      <c r="K16" s="18">
        <v>0.31468005018820577</v>
      </c>
      <c r="L16" s="8" t="s">
        <v>11</v>
      </c>
      <c r="M16" s="5">
        <v>1451.9484050000028</v>
      </c>
      <c r="O16" s="4" t="s">
        <v>23</v>
      </c>
      <c r="P16" s="18">
        <v>2.0018536506702701E-2</v>
      </c>
      <c r="Q16" s="18">
        <v>0.32500684369011773</v>
      </c>
      <c r="R16" s="8" t="s">
        <v>11</v>
      </c>
      <c r="S16" s="5">
        <v>2687.5458120000017</v>
      </c>
    </row>
    <row r="17" spans="3:19" x14ac:dyDescent="0.2">
      <c r="C17" s="10" t="s">
        <v>24</v>
      </c>
      <c r="D17" s="29">
        <v>9.4435000000000005E-2</v>
      </c>
      <c r="E17" s="29">
        <v>0.332787</v>
      </c>
      <c r="F17" s="30" t="s">
        <v>16</v>
      </c>
      <c r="G17" s="11">
        <v>4139.4942199999996</v>
      </c>
      <c r="I17" s="4" t="s">
        <v>24</v>
      </c>
      <c r="J17" s="18">
        <v>9.6235864455218159E-2</v>
      </c>
      <c r="K17" s="18">
        <v>0.32371392722710163</v>
      </c>
      <c r="L17" s="8" t="s">
        <v>16</v>
      </c>
      <c r="M17" s="5">
        <v>1451.9484050000028</v>
      </c>
      <c r="O17" s="4" t="s">
        <v>24</v>
      </c>
      <c r="P17" s="18">
        <v>9.2709852098826998E-2</v>
      </c>
      <c r="Q17" s="18">
        <v>0.33773610730906106</v>
      </c>
      <c r="R17" s="8" t="s">
        <v>16</v>
      </c>
      <c r="S17" s="5">
        <v>2687.5458120000017</v>
      </c>
    </row>
    <row r="18" spans="3:19" x14ac:dyDescent="0.2">
      <c r="C18" s="10" t="s">
        <v>25</v>
      </c>
      <c r="D18" s="29">
        <v>8.2713999999999996E-2</v>
      </c>
      <c r="E18" s="29">
        <v>0.39952199999999999</v>
      </c>
      <c r="F18" s="30" t="s">
        <v>13</v>
      </c>
      <c r="G18" s="11">
        <v>4139.4942199999996</v>
      </c>
      <c r="I18" s="4" t="s">
        <v>25</v>
      </c>
      <c r="J18" s="18">
        <v>7.3476089804402359E-2</v>
      </c>
      <c r="K18" s="18">
        <v>0.38557089084065238</v>
      </c>
      <c r="L18" s="8" t="s">
        <v>13</v>
      </c>
      <c r="M18" s="5">
        <v>1451.9484050000028</v>
      </c>
      <c r="O18" s="4" t="s">
        <v>25</v>
      </c>
      <c r="P18" s="18">
        <v>8.7389038823686468E-2</v>
      </c>
      <c r="Q18" s="18">
        <v>0.40713112510265537</v>
      </c>
      <c r="R18" s="8" t="s">
        <v>13</v>
      </c>
      <c r="S18" s="5">
        <v>2687.5458120000017</v>
      </c>
    </row>
    <row r="19" spans="3:19" x14ac:dyDescent="0.2">
      <c r="C19" s="10" t="s">
        <v>26</v>
      </c>
      <c r="D19" s="29">
        <v>0.125197</v>
      </c>
      <c r="E19" s="29">
        <v>0.36165999999999998</v>
      </c>
      <c r="F19" s="30" t="s">
        <v>13</v>
      </c>
      <c r="G19" s="11">
        <v>4139.4942199999996</v>
      </c>
      <c r="I19" s="4" t="s">
        <v>26</v>
      </c>
      <c r="J19" s="18">
        <v>0.13013610415524243</v>
      </c>
      <c r="K19" s="18">
        <v>0.35131744040150564</v>
      </c>
      <c r="L19" s="8" t="s">
        <v>13</v>
      </c>
      <c r="M19" s="5">
        <v>1451.9484050000028</v>
      </c>
      <c r="O19" s="4" t="s">
        <v>26</v>
      </c>
      <c r="P19" s="18">
        <v>0.12101805668708794</v>
      </c>
      <c r="Q19" s="18">
        <v>0.36730084861757462</v>
      </c>
      <c r="R19" s="8" t="s">
        <v>13</v>
      </c>
      <c r="S19" s="5">
        <v>2687.5458120000017</v>
      </c>
    </row>
    <row r="20" spans="3:19" x14ac:dyDescent="0.2">
      <c r="C20" s="10" t="s">
        <v>27</v>
      </c>
      <c r="D20" s="29">
        <v>1.3952000000000001E-2</v>
      </c>
      <c r="E20" s="29">
        <v>0.302763</v>
      </c>
      <c r="F20" s="30"/>
      <c r="G20" s="11">
        <v>4139.4942199999996</v>
      </c>
      <c r="I20" s="4" t="s">
        <v>27</v>
      </c>
      <c r="J20" s="18">
        <v>9.6190422370846553E-3</v>
      </c>
      <c r="K20" s="18">
        <v>0.28594730238393978</v>
      </c>
      <c r="L20" s="8" t="s">
        <v>11</v>
      </c>
      <c r="M20" s="5">
        <v>1451.9484050000028</v>
      </c>
      <c r="O20" s="4" t="s">
        <v>27</v>
      </c>
      <c r="P20" s="18">
        <v>1.6574138521775392E-2</v>
      </c>
      <c r="Q20" s="18">
        <v>0.31193539556528882</v>
      </c>
      <c r="R20" s="8" t="s">
        <v>11</v>
      </c>
      <c r="S20" s="5">
        <v>2687.5458120000017</v>
      </c>
    </row>
    <row r="21" spans="3:19" x14ac:dyDescent="0.2">
      <c r="C21" s="10" t="s">
        <v>28</v>
      </c>
      <c r="D21" s="29">
        <v>7.0747000000000004E-2</v>
      </c>
      <c r="E21" s="29">
        <v>0.42086600000000002</v>
      </c>
      <c r="F21" s="30" t="s">
        <v>13</v>
      </c>
      <c r="G21" s="11">
        <v>4139.4942199999996</v>
      </c>
      <c r="I21" s="4" t="s">
        <v>28</v>
      </c>
      <c r="J21" s="18">
        <v>7.0232903155212106E-2</v>
      </c>
      <c r="K21" s="18">
        <v>0.41104140526976157</v>
      </c>
      <c r="L21" s="8" t="s">
        <v>13</v>
      </c>
      <c r="M21" s="5">
        <v>1451.9484050000028</v>
      </c>
      <c r="O21" s="4" t="s">
        <v>28</v>
      </c>
      <c r="P21" s="18">
        <v>7.0555990994061388E-2</v>
      </c>
      <c r="Q21" s="18">
        <v>0.42622502053107042</v>
      </c>
      <c r="R21" s="8" t="s">
        <v>13</v>
      </c>
      <c r="S21" s="5">
        <v>2687.5458120000017</v>
      </c>
    </row>
    <row r="22" spans="3:19" x14ac:dyDescent="0.2">
      <c r="C22" s="10" t="s">
        <v>29</v>
      </c>
      <c r="D22" s="29">
        <v>1.5273E-2</v>
      </c>
      <c r="E22" s="29">
        <v>0.26605299999999998</v>
      </c>
      <c r="F22" s="30"/>
      <c r="G22" s="11">
        <v>4139.4942199999996</v>
      </c>
      <c r="I22" s="4" t="s">
        <v>29</v>
      </c>
      <c r="J22" s="18">
        <v>1.1147522141238516E-2</v>
      </c>
      <c r="K22" s="18">
        <v>0.24780426599749061</v>
      </c>
      <c r="L22" s="8" t="s">
        <v>11</v>
      </c>
      <c r="M22" s="5">
        <v>1451.9484050000028</v>
      </c>
      <c r="O22" s="4" t="s">
        <v>29</v>
      </c>
      <c r="P22" s="18">
        <v>1.7736281835653123E-2</v>
      </c>
      <c r="Q22" s="18">
        <v>0.2760060224473036</v>
      </c>
      <c r="R22" s="8" t="s">
        <v>11</v>
      </c>
      <c r="S22" s="5">
        <v>2687.5458120000017</v>
      </c>
    </row>
    <row r="23" spans="3:19" x14ac:dyDescent="0.2">
      <c r="C23" s="10" t="s">
        <v>30</v>
      </c>
      <c r="D23" s="29">
        <v>4.5974000000000001E-2</v>
      </c>
      <c r="E23" s="29">
        <v>0.30280800000000002</v>
      </c>
      <c r="F23" s="30"/>
      <c r="G23" s="11">
        <v>4139.4942199999996</v>
      </c>
      <c r="I23" s="4" t="s">
        <v>30</v>
      </c>
      <c r="J23" s="18">
        <v>4.5060459857696383E-2</v>
      </c>
      <c r="K23" s="18">
        <v>0.29849435382685069</v>
      </c>
      <c r="L23" s="8" t="s">
        <v>11</v>
      </c>
      <c r="M23" s="5">
        <v>1451.9484050000028</v>
      </c>
      <c r="O23" s="4" t="s">
        <v>30</v>
      </c>
      <c r="P23" s="18">
        <v>4.6193894996571741E-2</v>
      </c>
      <c r="Q23" s="18">
        <v>0.30516014234875444</v>
      </c>
      <c r="R23" s="8" t="s">
        <v>16</v>
      </c>
      <c r="S23" s="5">
        <v>2687.5458120000017</v>
      </c>
    </row>
    <row r="24" spans="3:19" x14ac:dyDescent="0.2">
      <c r="C24" s="10" t="s">
        <v>31</v>
      </c>
      <c r="D24" s="29">
        <v>3.8922999999999999E-2</v>
      </c>
      <c r="E24" s="29">
        <v>0.40510099999999999</v>
      </c>
      <c r="F24" s="30"/>
      <c r="G24" s="11">
        <v>4139.4942199999996</v>
      </c>
      <c r="I24" s="4" t="s">
        <v>31</v>
      </c>
      <c r="J24" s="18">
        <v>3.5509183040292353E-2</v>
      </c>
      <c r="K24" s="18">
        <v>0.39560853199498119</v>
      </c>
      <c r="L24" s="8" t="s">
        <v>11</v>
      </c>
      <c r="M24" s="5">
        <v>1451.9484050000028</v>
      </c>
      <c r="O24" s="4" t="s">
        <v>31</v>
      </c>
      <c r="P24" s="18">
        <v>4.0498461993726392E-2</v>
      </c>
      <c r="Q24" s="18">
        <v>0.41027922255680266</v>
      </c>
      <c r="R24" s="8" t="s">
        <v>11</v>
      </c>
      <c r="S24" s="5">
        <v>2687.5458120000017</v>
      </c>
    </row>
    <row r="25" spans="3:19" x14ac:dyDescent="0.2">
      <c r="C25" s="10" t="s">
        <v>32</v>
      </c>
      <c r="D25" s="29">
        <v>6.3025999999999999E-2</v>
      </c>
      <c r="E25" s="29">
        <v>0.41254099999999999</v>
      </c>
      <c r="F25" s="30" t="s">
        <v>13</v>
      </c>
      <c r="G25" s="11">
        <v>4139.4942199999996</v>
      </c>
      <c r="I25" s="4" t="s">
        <v>32</v>
      </c>
      <c r="J25" s="18">
        <v>6.0734246230575065E-2</v>
      </c>
      <c r="K25" s="18">
        <v>0.42509410288582183</v>
      </c>
      <c r="L25" s="8" t="s">
        <v>13</v>
      </c>
      <c r="M25" s="5">
        <v>1451.9484050000028</v>
      </c>
      <c r="O25" s="4" t="s">
        <v>32</v>
      </c>
      <c r="P25" s="18">
        <v>6.5578563717950858E-2</v>
      </c>
      <c r="Q25" s="18">
        <v>0.40569395017793602</v>
      </c>
      <c r="R25" s="8" t="s">
        <v>13</v>
      </c>
      <c r="S25" s="5">
        <v>2687.5458120000017</v>
      </c>
    </row>
    <row r="27" spans="3:19" ht="18" x14ac:dyDescent="0.2">
      <c r="C27" s="42" t="s">
        <v>44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3:19" x14ac:dyDescent="0.2">
      <c r="C28" s="43" t="s">
        <v>2</v>
      </c>
      <c r="D28" s="44"/>
      <c r="E28" s="44"/>
      <c r="F28" s="44"/>
      <c r="G28" s="45"/>
      <c r="H28" s="19"/>
      <c r="I28" s="43" t="s">
        <v>3</v>
      </c>
      <c r="J28" s="44"/>
      <c r="K28" s="44"/>
      <c r="L28" s="44"/>
      <c r="M28" s="45"/>
      <c r="N28" s="19"/>
      <c r="O28" s="43" t="s">
        <v>4</v>
      </c>
      <c r="P28" s="44"/>
      <c r="Q28" s="44"/>
      <c r="R28" s="44"/>
      <c r="S28" s="45"/>
    </row>
    <row r="29" spans="3:19" x14ac:dyDescent="0.2">
      <c r="C29" s="20" t="s">
        <v>5</v>
      </c>
      <c r="D29" s="21" t="s">
        <v>6</v>
      </c>
      <c r="E29" s="21" t="s">
        <v>7</v>
      </c>
      <c r="F29" s="22" t="s">
        <v>8</v>
      </c>
      <c r="G29" s="22" t="s">
        <v>9</v>
      </c>
      <c r="H29" s="19"/>
      <c r="I29" s="20" t="s">
        <v>5</v>
      </c>
      <c r="J29" s="21" t="s">
        <v>6</v>
      </c>
      <c r="K29" s="21" t="s">
        <v>7</v>
      </c>
      <c r="L29" s="22" t="s">
        <v>8</v>
      </c>
      <c r="M29" s="22" t="s">
        <v>9</v>
      </c>
      <c r="N29" s="19"/>
      <c r="O29" s="20" t="s">
        <v>5</v>
      </c>
      <c r="P29" s="22" t="s">
        <v>6</v>
      </c>
      <c r="Q29" s="22" t="s">
        <v>7</v>
      </c>
      <c r="R29" s="22" t="s">
        <v>8</v>
      </c>
      <c r="S29" s="22" t="s">
        <v>9</v>
      </c>
    </row>
    <row r="30" spans="3:19" x14ac:dyDescent="0.2">
      <c r="C30" s="23" t="s">
        <v>10</v>
      </c>
      <c r="D30" s="24">
        <v>4.0675518991468845E-2</v>
      </c>
      <c r="E30" s="24">
        <v>0.42212878225739958</v>
      </c>
      <c r="F30" s="25" t="s">
        <v>11</v>
      </c>
      <c r="G30" s="26">
        <v>2951.7951279999993</v>
      </c>
      <c r="H30" s="27"/>
      <c r="I30" s="23" t="s">
        <v>10</v>
      </c>
      <c r="J30" s="24">
        <v>6.0534096625625214E-2</v>
      </c>
      <c r="K30" s="24">
        <v>0.41214933558321032</v>
      </c>
      <c r="L30" s="25" t="s">
        <v>13</v>
      </c>
      <c r="M30" s="26">
        <v>1077.2683710000008</v>
      </c>
      <c r="N30" s="27"/>
      <c r="O30" s="28" t="s">
        <v>10</v>
      </c>
      <c r="P30" s="24">
        <v>2.7845909187475183E-2</v>
      </c>
      <c r="Q30" s="24">
        <v>0.42853275582024902</v>
      </c>
      <c r="R30" s="25" t="s">
        <v>11</v>
      </c>
      <c r="S30" s="26">
        <v>1874.526756999999</v>
      </c>
    </row>
    <row r="31" spans="3:19" x14ac:dyDescent="0.2">
      <c r="C31" s="23" t="s">
        <v>12</v>
      </c>
      <c r="D31" s="24">
        <v>4.4950434550130688E-2</v>
      </c>
      <c r="E31" s="24">
        <v>0.37117651908648686</v>
      </c>
      <c r="F31" s="25" t="s">
        <v>11</v>
      </c>
      <c r="G31" s="26">
        <v>2951.7951279999993</v>
      </c>
      <c r="H31" s="27"/>
      <c r="I31" s="23" t="s">
        <v>12</v>
      </c>
      <c r="J31" s="24">
        <v>4.867892106386449E-2</v>
      </c>
      <c r="K31" s="24">
        <v>0.35920691837165153</v>
      </c>
      <c r="L31" s="25" t="s">
        <v>11</v>
      </c>
      <c r="M31" s="26">
        <v>1077.2683710000008</v>
      </c>
      <c r="N31" s="27"/>
      <c r="O31" s="28" t="s">
        <v>12</v>
      </c>
      <c r="P31" s="24">
        <v>4.0783389717472203E-2</v>
      </c>
      <c r="Q31" s="24">
        <v>0.37885760693015702</v>
      </c>
      <c r="R31" s="25" t="s">
        <v>11</v>
      </c>
      <c r="S31" s="26">
        <v>1874.526756999999</v>
      </c>
    </row>
    <row r="32" spans="3:19" x14ac:dyDescent="0.2">
      <c r="C32" s="23" t="s">
        <v>14</v>
      </c>
      <c r="D32" s="24">
        <v>1.7825600226637591E-2</v>
      </c>
      <c r="E32" s="24">
        <v>0.2969741940803034</v>
      </c>
      <c r="F32" s="25" t="s">
        <v>11</v>
      </c>
      <c r="G32" s="26">
        <v>2951.7951279999993</v>
      </c>
      <c r="H32" s="27"/>
      <c r="I32" s="23" t="s">
        <v>14</v>
      </c>
      <c r="J32" s="24">
        <v>7.0706356882448088E-3</v>
      </c>
      <c r="K32" s="24">
        <v>0.28411727483653237</v>
      </c>
      <c r="L32" s="25" t="s">
        <v>11</v>
      </c>
      <c r="M32" s="26">
        <v>1077.2683710000008</v>
      </c>
      <c r="N32" s="27"/>
      <c r="O32" s="28" t="s">
        <v>14</v>
      </c>
      <c r="P32" s="24">
        <v>3.2386124523776746E-2</v>
      </c>
      <c r="Q32" s="24">
        <v>0.30522468868435298</v>
      </c>
      <c r="R32" s="25" t="s">
        <v>11</v>
      </c>
      <c r="S32" s="26">
        <v>1874.526756999999</v>
      </c>
    </row>
    <row r="33" spans="3:19" x14ac:dyDescent="0.2">
      <c r="C33" s="23" t="s">
        <v>15</v>
      </c>
      <c r="D33" s="24">
        <v>4.9937113429129501E-2</v>
      </c>
      <c r="E33" s="24">
        <v>0.29054332591310084</v>
      </c>
      <c r="F33" s="25" t="s">
        <v>16</v>
      </c>
      <c r="G33" s="26">
        <v>2951.7951279999993</v>
      </c>
      <c r="H33" s="27"/>
      <c r="I33" s="23" t="s">
        <v>15</v>
      </c>
      <c r="J33" s="24">
        <v>5.1416048636598183E-2</v>
      </c>
      <c r="K33" s="24">
        <v>0.27884412571187511</v>
      </c>
      <c r="L33" s="25" t="s">
        <v>11</v>
      </c>
      <c r="M33" s="26">
        <v>1077.2683710000008</v>
      </c>
      <c r="N33" s="27"/>
      <c r="O33" s="28" t="s">
        <v>15</v>
      </c>
      <c r="P33" s="24">
        <v>4.7624188806117781E-2</v>
      </c>
      <c r="Q33" s="24">
        <v>0.29805089334055224</v>
      </c>
      <c r="R33" s="25" t="s">
        <v>16</v>
      </c>
      <c r="S33" s="26">
        <v>1874.526756999999</v>
      </c>
    </row>
    <row r="34" spans="3:19" x14ac:dyDescent="0.2">
      <c r="C34" s="23" t="s">
        <v>17</v>
      </c>
      <c r="D34" s="24">
        <v>7.2762749185636924E-2</v>
      </c>
      <c r="E34" s="24">
        <v>0.31148487097040151</v>
      </c>
      <c r="F34" s="25" t="s">
        <v>16</v>
      </c>
      <c r="G34" s="26">
        <v>2951.7951279999993</v>
      </c>
      <c r="H34" s="27"/>
      <c r="I34" s="23" t="s">
        <v>17</v>
      </c>
      <c r="J34" s="24">
        <v>5.4741172476243279E-2</v>
      </c>
      <c r="K34" s="24">
        <v>0.30373338958025731</v>
      </c>
      <c r="L34" s="25" t="s">
        <v>16</v>
      </c>
      <c r="M34" s="26">
        <v>1077.2683710000008</v>
      </c>
      <c r="N34" s="27"/>
      <c r="O34" s="28" t="s">
        <v>17</v>
      </c>
      <c r="P34" s="24">
        <v>8.5287361436242701E-2</v>
      </c>
      <c r="Q34" s="24">
        <v>0.31645912290200323</v>
      </c>
      <c r="R34" s="25" t="s">
        <v>16</v>
      </c>
      <c r="S34" s="26">
        <v>1874.526756999999</v>
      </c>
    </row>
    <row r="35" spans="3:19" x14ac:dyDescent="0.2">
      <c r="C35" s="23" t="s">
        <v>18</v>
      </c>
      <c r="D35" s="24">
        <v>5.7320837290454472E-2</v>
      </c>
      <c r="E35" s="24">
        <v>0.34438123505647622</v>
      </c>
      <c r="F35" s="25" t="s">
        <v>16</v>
      </c>
      <c r="G35" s="26">
        <v>2951.7951279999993</v>
      </c>
      <c r="H35" s="27"/>
      <c r="I35" s="23" t="s">
        <v>18</v>
      </c>
      <c r="J35" s="24">
        <v>4.7932305380166136E-2</v>
      </c>
      <c r="K35" s="24">
        <v>0.34781691626239192</v>
      </c>
      <c r="L35" s="25" t="s">
        <v>11</v>
      </c>
      <c r="M35" s="26">
        <v>1077.2683710000008</v>
      </c>
      <c r="N35" s="27"/>
      <c r="O35" s="28" t="s">
        <v>18</v>
      </c>
      <c r="P35" s="24">
        <v>6.3680296037426046E-2</v>
      </c>
      <c r="Q35" s="24">
        <v>0.34217650243638331</v>
      </c>
      <c r="R35" s="25" t="s">
        <v>16</v>
      </c>
      <c r="S35" s="26">
        <v>1874.526756999999</v>
      </c>
    </row>
    <row r="36" spans="3:19" x14ac:dyDescent="0.2">
      <c r="C36" s="23" t="s">
        <v>19</v>
      </c>
      <c r="D36" s="24">
        <v>5.1068176791660459E-2</v>
      </c>
      <c r="E36" s="24">
        <v>0.35295572594607966</v>
      </c>
      <c r="F36" s="25" t="s">
        <v>13</v>
      </c>
      <c r="G36" s="26">
        <v>2951.7951279999993</v>
      </c>
      <c r="H36" s="27"/>
      <c r="I36" s="23" t="s">
        <v>19</v>
      </c>
      <c r="J36" s="24">
        <v>5.7832662512563929E-2</v>
      </c>
      <c r="K36" s="24">
        <v>0.35182450959713141</v>
      </c>
      <c r="L36" s="25" t="s">
        <v>13</v>
      </c>
      <c r="M36" s="26">
        <v>1077.2683710000008</v>
      </c>
      <c r="N36" s="27"/>
      <c r="O36" s="28" t="s">
        <v>19</v>
      </c>
      <c r="P36" s="24">
        <v>4.5063559897736347E-2</v>
      </c>
      <c r="Q36" s="24">
        <v>0.35368164591229018</v>
      </c>
      <c r="R36" s="25" t="s">
        <v>16</v>
      </c>
      <c r="S36" s="26">
        <v>1874.526756999999</v>
      </c>
    </row>
    <row r="37" spans="3:19" x14ac:dyDescent="0.2">
      <c r="C37" s="23" t="s">
        <v>20</v>
      </c>
      <c r="D37" s="24">
        <v>2.2836009784937855E-2</v>
      </c>
      <c r="E37" s="24">
        <v>0.39764201500535906</v>
      </c>
      <c r="F37" s="25" t="s">
        <v>11</v>
      </c>
      <c r="G37" s="26">
        <v>2951.7951279999993</v>
      </c>
      <c r="H37" s="27"/>
      <c r="I37" s="23" t="s">
        <v>20</v>
      </c>
      <c r="J37" s="24">
        <v>3.0045593226043672E-2</v>
      </c>
      <c r="K37" s="24">
        <v>0.38029951487028046</v>
      </c>
      <c r="L37" s="25" t="s">
        <v>11</v>
      </c>
      <c r="M37" s="26">
        <v>1077.2683710000008</v>
      </c>
      <c r="N37" s="27"/>
      <c r="O37" s="28" t="s">
        <v>20</v>
      </c>
      <c r="P37" s="24">
        <v>1.7754405085683052E-2</v>
      </c>
      <c r="Q37" s="24">
        <v>0.40877097996751488</v>
      </c>
      <c r="R37" s="25" t="s">
        <v>11</v>
      </c>
      <c r="S37" s="26">
        <v>1874.526756999999</v>
      </c>
    </row>
    <row r="38" spans="3:19" x14ac:dyDescent="0.2">
      <c r="C38" s="23" t="s">
        <v>21</v>
      </c>
      <c r="D38" s="24">
        <v>5.8193207596613755E-2</v>
      </c>
      <c r="E38" s="24">
        <v>0.34858603347349326</v>
      </c>
      <c r="F38" s="25" t="s">
        <v>13</v>
      </c>
      <c r="G38" s="26">
        <v>2951.7951279999993</v>
      </c>
      <c r="H38" s="27"/>
      <c r="I38" s="23" t="s">
        <v>21</v>
      </c>
      <c r="J38" s="24">
        <v>5.6800355440567968E-2</v>
      </c>
      <c r="K38" s="24">
        <v>0.32904450537861213</v>
      </c>
      <c r="L38" s="25" t="s">
        <v>16</v>
      </c>
      <c r="M38" s="26">
        <v>1077.2683710000008</v>
      </c>
      <c r="N38" s="27"/>
      <c r="O38" s="28" t="s">
        <v>21</v>
      </c>
      <c r="P38" s="24">
        <v>5.7757430415612161E-2</v>
      </c>
      <c r="Q38" s="24">
        <v>0.3611261505143476</v>
      </c>
      <c r="R38" s="25" t="s">
        <v>13</v>
      </c>
      <c r="S38" s="26">
        <v>1874.526756999999</v>
      </c>
    </row>
    <row r="39" spans="3:19" x14ac:dyDescent="0.2">
      <c r="C39" s="23" t="s">
        <v>22</v>
      </c>
      <c r="D39" s="24">
        <v>6.0412116552140835E-2</v>
      </c>
      <c r="E39" s="24">
        <v>0.30925880122021598</v>
      </c>
      <c r="F39" s="25" t="s">
        <v>16</v>
      </c>
      <c r="G39" s="26">
        <v>2951.7951279999993</v>
      </c>
      <c r="H39" s="27"/>
      <c r="I39" s="23" t="s">
        <v>22</v>
      </c>
      <c r="J39" s="24">
        <v>6.0481981004839938E-2</v>
      </c>
      <c r="K39" s="24">
        <v>0.29487449905083318</v>
      </c>
      <c r="L39" s="25" t="s">
        <v>16</v>
      </c>
      <c r="M39" s="26">
        <v>1077.2683710000008</v>
      </c>
      <c r="N39" s="27"/>
      <c r="O39" s="28" t="s">
        <v>22</v>
      </c>
      <c r="P39" s="24">
        <v>5.8751224928654783E-2</v>
      </c>
      <c r="Q39" s="24">
        <v>0.31848944233892801</v>
      </c>
      <c r="R39" s="25" t="s">
        <v>16</v>
      </c>
      <c r="S39" s="26">
        <v>1874.526756999999</v>
      </c>
    </row>
    <row r="40" spans="3:19" x14ac:dyDescent="0.2">
      <c r="C40" s="23" t="s">
        <v>23</v>
      </c>
      <c r="D40" s="24">
        <v>1.2917069198020896E-2</v>
      </c>
      <c r="E40" s="24">
        <v>0.39681754472751257</v>
      </c>
      <c r="F40" s="25" t="s">
        <v>11</v>
      </c>
      <c r="G40" s="26">
        <v>2951.7951279999993</v>
      </c>
      <c r="H40" s="27"/>
      <c r="I40" s="23" t="s">
        <v>23</v>
      </c>
      <c r="J40" s="24">
        <v>1.8014929316457297E-2</v>
      </c>
      <c r="K40" s="24">
        <v>0.38261970048512978</v>
      </c>
      <c r="L40" s="25" t="s">
        <v>11</v>
      </c>
      <c r="M40" s="26">
        <v>1077.2683710000008</v>
      </c>
      <c r="N40" s="27"/>
      <c r="O40" s="28" t="s">
        <v>23</v>
      </c>
      <c r="P40" s="24">
        <v>9.8204050799614844E-3</v>
      </c>
      <c r="Q40" s="24">
        <v>0.40592853275582025</v>
      </c>
      <c r="R40" s="25" t="s">
        <v>11</v>
      </c>
      <c r="S40" s="26">
        <v>1874.526756999999</v>
      </c>
    </row>
    <row r="41" spans="3:19" x14ac:dyDescent="0.2">
      <c r="C41" s="23" t="s">
        <v>24</v>
      </c>
      <c r="D41" s="24">
        <v>0.12409415994299217</v>
      </c>
      <c r="E41" s="24">
        <v>0.33044768736087066</v>
      </c>
      <c r="F41" s="25" t="s">
        <v>16</v>
      </c>
      <c r="G41" s="26">
        <v>2951.7951279999993</v>
      </c>
      <c r="H41" s="27"/>
      <c r="I41" s="23" t="s">
        <v>24</v>
      </c>
      <c r="J41" s="24">
        <v>0.11276031285901789</v>
      </c>
      <c r="K41" s="24">
        <v>0.3332630246783379</v>
      </c>
      <c r="L41" s="25" t="s">
        <v>16</v>
      </c>
      <c r="M41" s="26">
        <v>1077.2683710000008</v>
      </c>
      <c r="N41" s="27"/>
      <c r="O41" s="28" t="s">
        <v>24</v>
      </c>
      <c r="P41" s="24">
        <v>0.12862870448654884</v>
      </c>
      <c r="Q41" s="24">
        <v>0.32864103952355173</v>
      </c>
      <c r="R41" s="25" t="s">
        <v>16</v>
      </c>
      <c r="S41" s="26">
        <v>1874.526756999999</v>
      </c>
    </row>
    <row r="42" spans="3:19" x14ac:dyDescent="0.2">
      <c r="C42" s="23" t="s">
        <v>25</v>
      </c>
      <c r="D42" s="24">
        <v>8.0744763827283669E-2</v>
      </c>
      <c r="E42" s="24">
        <v>0.36095308764119055</v>
      </c>
      <c r="F42" s="25" t="s">
        <v>13</v>
      </c>
      <c r="G42" s="26">
        <v>2951.7951279999993</v>
      </c>
      <c r="H42" s="27"/>
      <c r="I42" s="23" t="s">
        <v>25</v>
      </c>
      <c r="J42" s="24">
        <v>9.924463448036118E-2</v>
      </c>
      <c r="K42" s="24">
        <v>0.36954229065597977</v>
      </c>
      <c r="L42" s="25" t="s">
        <v>13</v>
      </c>
      <c r="M42" s="26">
        <v>1077.2683710000008</v>
      </c>
      <c r="N42" s="27"/>
      <c r="O42" s="28" t="s">
        <v>25</v>
      </c>
      <c r="P42" s="24">
        <v>6.7240384614428966E-2</v>
      </c>
      <c r="Q42" s="24">
        <v>0.35544125609095834</v>
      </c>
      <c r="R42" s="25" t="s">
        <v>13</v>
      </c>
      <c r="S42" s="26">
        <v>1874.526756999999</v>
      </c>
    </row>
    <row r="43" spans="3:19" x14ac:dyDescent="0.2">
      <c r="C43" s="23" t="s">
        <v>26</v>
      </c>
      <c r="D43" s="24">
        <v>8.7500388004745008E-2</v>
      </c>
      <c r="E43" s="24">
        <v>0.34710198697336964</v>
      </c>
      <c r="F43" s="25" t="s">
        <v>16</v>
      </c>
      <c r="G43" s="26">
        <v>2951.7951279999993</v>
      </c>
      <c r="H43" s="27"/>
      <c r="I43" s="23" t="s">
        <v>26</v>
      </c>
      <c r="J43" s="24">
        <v>7.553759127609902E-2</v>
      </c>
      <c r="K43" s="24">
        <v>0.35857414047669267</v>
      </c>
      <c r="L43" s="25" t="s">
        <v>13</v>
      </c>
      <c r="M43" s="26">
        <v>1077.2683710000008</v>
      </c>
      <c r="N43" s="27"/>
      <c r="O43" s="28" t="s">
        <v>26</v>
      </c>
      <c r="P43" s="24">
        <v>9.7499582616109082E-2</v>
      </c>
      <c r="Q43" s="24">
        <v>0.33974011911207364</v>
      </c>
      <c r="R43" s="25" t="s">
        <v>16</v>
      </c>
      <c r="S43" s="26">
        <v>1874.526756999999</v>
      </c>
    </row>
    <row r="44" spans="3:19" x14ac:dyDescent="0.2">
      <c r="C44" s="23" t="s">
        <v>27</v>
      </c>
      <c r="D44" s="24">
        <v>9.3692129974676606E-3</v>
      </c>
      <c r="E44" s="24">
        <v>0.34083601286173631</v>
      </c>
      <c r="F44" s="25" t="s">
        <v>11</v>
      </c>
      <c r="G44" s="26">
        <v>2951.7951279999993</v>
      </c>
      <c r="H44" s="27"/>
      <c r="I44" s="23" t="s">
        <v>27</v>
      </c>
      <c r="J44" s="24">
        <v>8.7790021041131514E-3</v>
      </c>
      <c r="K44" s="24">
        <v>0.32018561484918795</v>
      </c>
      <c r="L44" s="25" t="s">
        <v>11</v>
      </c>
      <c r="M44" s="26">
        <v>1077.2683710000008</v>
      </c>
      <c r="N44" s="27"/>
      <c r="O44" s="28" t="s">
        <v>27</v>
      </c>
      <c r="P44" s="24">
        <v>1.006139604794149E-2</v>
      </c>
      <c r="Q44" s="24">
        <v>0.35408770979967513</v>
      </c>
      <c r="R44" s="25" t="s">
        <v>11</v>
      </c>
      <c r="S44" s="26">
        <v>1874.526756999999</v>
      </c>
    </row>
    <row r="45" spans="3:19" x14ac:dyDescent="0.2">
      <c r="C45" s="23" t="s">
        <v>28</v>
      </c>
      <c r="D45" s="24">
        <v>3.8613839454883107E-2</v>
      </c>
      <c r="E45" s="24">
        <v>0.43391870723060433</v>
      </c>
      <c r="F45" s="25" t="s">
        <v>11</v>
      </c>
      <c r="G45" s="26">
        <v>2951.7951279999993</v>
      </c>
      <c r="H45" s="27"/>
      <c r="I45" s="23" t="s">
        <v>28</v>
      </c>
      <c r="J45" s="24">
        <v>5.6614331358144046E-2</v>
      </c>
      <c r="K45" s="24">
        <v>0.43176545032693531</v>
      </c>
      <c r="L45" s="25" t="s">
        <v>13</v>
      </c>
      <c r="M45" s="26">
        <v>1077.2683710000008</v>
      </c>
      <c r="N45" s="27"/>
      <c r="O45" s="28" t="s">
        <v>28</v>
      </c>
      <c r="P45" s="24">
        <v>2.703746262747014E-2</v>
      </c>
      <c r="Q45" s="24">
        <v>0.43530048727666487</v>
      </c>
      <c r="R45" s="25" t="s">
        <v>11</v>
      </c>
      <c r="S45" s="26">
        <v>1874.526756999999</v>
      </c>
    </row>
    <row r="46" spans="3:19" x14ac:dyDescent="0.2">
      <c r="C46" s="23" t="s">
        <v>29</v>
      </c>
      <c r="D46" s="24">
        <v>2.9806054979724009E-2</v>
      </c>
      <c r="E46" s="24">
        <v>0.29384120702448679</v>
      </c>
      <c r="F46" s="25" t="s">
        <v>11</v>
      </c>
      <c r="G46" s="26">
        <v>2951.7951279999993</v>
      </c>
      <c r="H46" s="27"/>
      <c r="I46" s="23" t="s">
        <v>29</v>
      </c>
      <c r="J46" s="24">
        <v>2.471198716491927E-2</v>
      </c>
      <c r="K46" s="24">
        <v>0.2689306053575195</v>
      </c>
      <c r="L46" s="25" t="s">
        <v>11</v>
      </c>
      <c r="M46" s="26">
        <v>1077.2683710000008</v>
      </c>
      <c r="N46" s="27"/>
      <c r="O46" s="28" t="s">
        <v>29</v>
      </c>
      <c r="P46" s="24">
        <v>3.3152977424221408E-2</v>
      </c>
      <c r="Q46" s="24">
        <v>0.30982674607471578</v>
      </c>
      <c r="R46" s="25" t="s">
        <v>11</v>
      </c>
      <c r="S46" s="26">
        <v>1874.526756999999</v>
      </c>
    </row>
    <row r="47" spans="3:19" x14ac:dyDescent="0.2">
      <c r="C47" s="23" t="s">
        <v>30</v>
      </c>
      <c r="D47" s="24">
        <v>8.5875958086809381E-2</v>
      </c>
      <c r="E47" s="24">
        <v>0.30274548602522877</v>
      </c>
      <c r="F47" s="25" t="s">
        <v>16</v>
      </c>
      <c r="G47" s="26">
        <v>2951.7951279999993</v>
      </c>
      <c r="H47" s="27"/>
      <c r="I47" s="23" t="s">
        <v>30</v>
      </c>
      <c r="J47" s="24">
        <v>7.4034799988878006E-2</v>
      </c>
      <c r="K47" s="24">
        <v>0.31153765028475006</v>
      </c>
      <c r="L47" s="25" t="s">
        <v>16</v>
      </c>
      <c r="M47" s="26">
        <v>1077.2683710000008</v>
      </c>
      <c r="N47" s="27"/>
      <c r="O47" s="28" t="s">
        <v>30</v>
      </c>
      <c r="P47" s="24">
        <v>9.1518779250686078E-2</v>
      </c>
      <c r="Q47" s="24">
        <v>0.29710341093665404</v>
      </c>
      <c r="R47" s="25" t="s">
        <v>16</v>
      </c>
      <c r="S47" s="26">
        <v>1874.526756999999</v>
      </c>
    </row>
    <row r="48" spans="3:19" x14ac:dyDescent="0.2">
      <c r="C48" s="23" t="s">
        <v>31</v>
      </c>
      <c r="D48" s="24">
        <v>2.3535295499382956E-2</v>
      </c>
      <c r="E48" s="24">
        <v>0.42080962981284525</v>
      </c>
      <c r="F48" s="25" t="s">
        <v>11</v>
      </c>
      <c r="G48" s="26">
        <v>2951.7951279999993</v>
      </c>
      <c r="H48" s="27"/>
      <c r="I48" s="23" t="s">
        <v>31</v>
      </c>
      <c r="J48" s="24">
        <v>1.781822209081441E-2</v>
      </c>
      <c r="K48" s="24">
        <v>0.41700063277789495</v>
      </c>
      <c r="L48" s="25" t="s">
        <v>11</v>
      </c>
      <c r="M48" s="26">
        <v>1077.2683710000008</v>
      </c>
      <c r="N48" s="27"/>
      <c r="O48" s="28" t="s">
        <v>31</v>
      </c>
      <c r="P48" s="24">
        <v>2.8905992947891968E-2</v>
      </c>
      <c r="Q48" s="24">
        <v>0.42325392528424471</v>
      </c>
      <c r="R48" s="25" t="s">
        <v>11</v>
      </c>
      <c r="S48" s="26">
        <v>1874.526756999999</v>
      </c>
    </row>
    <row r="49" spans="1:19" x14ac:dyDescent="0.2">
      <c r="C49" s="23" t="s">
        <v>32</v>
      </c>
      <c r="D49" s="24">
        <v>3.156149360987822E-2</v>
      </c>
      <c r="E49" s="24">
        <v>0.45815813339929096</v>
      </c>
      <c r="F49" s="25" t="s">
        <v>11</v>
      </c>
      <c r="G49" s="26">
        <v>2951.7951279999993</v>
      </c>
      <c r="H49" s="27"/>
      <c r="I49" s="23" t="s">
        <v>32</v>
      </c>
      <c r="J49" s="24">
        <v>3.6950417306437312E-2</v>
      </c>
      <c r="K49" s="24">
        <v>0.46952119805948112</v>
      </c>
      <c r="L49" s="25" t="s">
        <v>11</v>
      </c>
      <c r="M49" s="26">
        <v>1077.2683710000008</v>
      </c>
      <c r="N49" s="27"/>
      <c r="O49" s="28" t="s">
        <v>32</v>
      </c>
      <c r="P49" s="24">
        <v>2.9200424868546571E-2</v>
      </c>
      <c r="Q49" s="24">
        <v>0.45086626962642118</v>
      </c>
      <c r="R49" s="25" t="s">
        <v>11</v>
      </c>
      <c r="S49" s="26">
        <v>1874.526756999999</v>
      </c>
    </row>
    <row r="51" spans="1:19" ht="18" x14ac:dyDescent="0.2">
      <c r="A51" s="19"/>
      <c r="B51" s="19"/>
      <c r="C51" s="42" t="s">
        <v>45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</row>
    <row r="52" spans="1:19" x14ac:dyDescent="0.2">
      <c r="A52" s="19"/>
      <c r="B52" s="19"/>
      <c r="C52" s="43" t="s">
        <v>2</v>
      </c>
      <c r="D52" s="44"/>
      <c r="E52" s="44"/>
      <c r="F52" s="44"/>
      <c r="G52" s="45"/>
      <c r="H52" s="19"/>
      <c r="I52" s="43" t="s">
        <v>3</v>
      </c>
      <c r="J52" s="44"/>
      <c r="K52" s="44"/>
      <c r="L52" s="44"/>
      <c r="M52" s="45"/>
      <c r="N52" s="19"/>
      <c r="O52" s="43" t="s">
        <v>4</v>
      </c>
      <c r="P52" s="44"/>
      <c r="Q52" s="44"/>
      <c r="R52" s="44"/>
      <c r="S52" s="45"/>
    </row>
    <row r="53" spans="1:19" x14ac:dyDescent="0.2">
      <c r="A53" s="19"/>
      <c r="B53" s="19"/>
      <c r="C53" s="20" t="s">
        <v>5</v>
      </c>
      <c r="D53" s="21" t="s">
        <v>6</v>
      </c>
      <c r="E53" s="21" t="s">
        <v>7</v>
      </c>
      <c r="F53" s="22" t="s">
        <v>8</v>
      </c>
      <c r="G53" s="22" t="s">
        <v>9</v>
      </c>
      <c r="H53" s="19"/>
      <c r="I53" s="20" t="s">
        <v>5</v>
      </c>
      <c r="J53" s="21" t="s">
        <v>6</v>
      </c>
      <c r="K53" s="21" t="s">
        <v>7</v>
      </c>
      <c r="L53" s="22" t="s">
        <v>8</v>
      </c>
      <c r="M53" s="22" t="s">
        <v>9</v>
      </c>
      <c r="N53" s="19"/>
      <c r="O53" s="20" t="s">
        <v>5</v>
      </c>
      <c r="P53" s="22" t="s">
        <v>6</v>
      </c>
      <c r="Q53" s="22" t="s">
        <v>7</v>
      </c>
      <c r="R53" s="22" t="s">
        <v>8</v>
      </c>
      <c r="S53" s="22" t="s">
        <v>9</v>
      </c>
    </row>
    <row r="54" spans="1:19" x14ac:dyDescent="0.2">
      <c r="A54" s="19"/>
      <c r="B54" s="19"/>
      <c r="C54" s="23" t="s">
        <v>10</v>
      </c>
      <c r="D54" s="24">
        <v>4.8568050436646019E-2</v>
      </c>
      <c r="E54" s="24">
        <v>0.41105672329398218</v>
      </c>
      <c r="F54" s="25" t="s">
        <v>11</v>
      </c>
      <c r="G54" s="26">
        <v>10617.979643000002</v>
      </c>
      <c r="H54" s="27"/>
      <c r="I54" s="23" t="s">
        <v>10</v>
      </c>
      <c r="J54" s="24">
        <v>4.9622894173711976E-2</v>
      </c>
      <c r="K54" s="24">
        <v>0.41712222795255288</v>
      </c>
      <c r="L54" s="25" t="s">
        <v>11</v>
      </c>
      <c r="M54" s="26">
        <v>3868.1044059999945</v>
      </c>
      <c r="N54" s="27"/>
      <c r="O54" s="28" t="s">
        <v>10</v>
      </c>
      <c r="P54" s="24">
        <v>4.7935472135144069E-2</v>
      </c>
      <c r="Q54" s="24">
        <v>0.40746063293074458</v>
      </c>
      <c r="R54" s="25" t="s">
        <v>11</v>
      </c>
      <c r="S54" s="26">
        <v>6749.8752369999956</v>
      </c>
    </row>
    <row r="55" spans="1:19" x14ac:dyDescent="0.2">
      <c r="A55" s="19"/>
      <c r="B55" s="19"/>
      <c r="C55" s="23" t="s">
        <v>12</v>
      </c>
      <c r="D55" s="24">
        <v>3.809860466975195E-2</v>
      </c>
      <c r="E55" s="24">
        <v>0.40721758326134944</v>
      </c>
      <c r="F55" s="25" t="s">
        <v>11</v>
      </c>
      <c r="G55" s="26">
        <v>10617.979643000002</v>
      </c>
      <c r="H55" s="27"/>
      <c r="I55" s="23" t="s">
        <v>12</v>
      </c>
      <c r="J55" s="24">
        <v>4.628649959156373E-2</v>
      </c>
      <c r="K55" s="24">
        <v>0.41289324394017535</v>
      </c>
      <c r="L55" s="25" t="s">
        <v>11</v>
      </c>
      <c r="M55" s="26">
        <v>3868.1044059999945</v>
      </c>
      <c r="N55" s="27"/>
      <c r="O55" s="28" t="s">
        <v>12</v>
      </c>
      <c r="P55" s="24">
        <v>3.3481334935152478E-2</v>
      </c>
      <c r="Q55" s="24">
        <v>0.40385262192325339</v>
      </c>
      <c r="R55" s="25" t="s">
        <v>11</v>
      </c>
      <c r="S55" s="26">
        <v>6749.8752369999956</v>
      </c>
    </row>
    <row r="56" spans="1:19" x14ac:dyDescent="0.2">
      <c r="A56" s="19"/>
      <c r="B56" s="19"/>
      <c r="C56" s="23" t="s">
        <v>14</v>
      </c>
      <c r="D56" s="24">
        <v>1.8272857112069916E-2</v>
      </c>
      <c r="E56" s="24">
        <v>0.25894999520107498</v>
      </c>
      <c r="F56" s="25" t="s">
        <v>11</v>
      </c>
      <c r="G56" s="26">
        <v>10617.979643000002</v>
      </c>
      <c r="H56" s="27"/>
      <c r="I56" s="23" t="s">
        <v>14</v>
      </c>
      <c r="J56" s="24">
        <v>1.5838459688722509E-2</v>
      </c>
      <c r="K56" s="24">
        <v>0.24853017019082005</v>
      </c>
      <c r="L56" s="25" t="s">
        <v>11</v>
      </c>
      <c r="M56" s="26">
        <v>3868.1044059999945</v>
      </c>
      <c r="N56" s="27"/>
      <c r="O56" s="28" t="s">
        <v>14</v>
      </c>
      <c r="P56" s="24">
        <v>1.9772305751470726E-2</v>
      </c>
      <c r="Q56" s="24">
        <v>0.26512765632166335</v>
      </c>
      <c r="R56" s="25" t="s">
        <v>11</v>
      </c>
      <c r="S56" s="26">
        <v>6749.8752369999956</v>
      </c>
    </row>
    <row r="57" spans="1:19" x14ac:dyDescent="0.2">
      <c r="A57" s="19"/>
      <c r="B57" s="19"/>
      <c r="C57" s="23" t="s">
        <v>15</v>
      </c>
      <c r="D57" s="24">
        <v>7.1556682478246869E-2</v>
      </c>
      <c r="E57" s="24">
        <v>0.32066417122564544</v>
      </c>
      <c r="F57" s="25" t="s">
        <v>16</v>
      </c>
      <c r="G57" s="26">
        <v>10617.979643000002</v>
      </c>
      <c r="H57" s="27"/>
      <c r="I57" s="23" t="s">
        <v>15</v>
      </c>
      <c r="J57" s="24">
        <v>7.0796858656170136E-2</v>
      </c>
      <c r="K57" s="24">
        <v>0.32001031459515217</v>
      </c>
      <c r="L57" s="25" t="s">
        <v>16</v>
      </c>
      <c r="M57" s="26">
        <v>3868.1044059999945</v>
      </c>
      <c r="N57" s="27"/>
      <c r="O57" s="28" t="s">
        <v>15</v>
      </c>
      <c r="P57" s="24">
        <v>7.1560448733034215E-2</v>
      </c>
      <c r="Q57" s="24">
        <v>0.32105182693777712</v>
      </c>
      <c r="R57" s="25" t="s">
        <v>16</v>
      </c>
      <c r="S57" s="26">
        <v>6749.8752369999956</v>
      </c>
    </row>
    <row r="58" spans="1:19" x14ac:dyDescent="0.2">
      <c r="A58" s="19"/>
      <c r="B58" s="19"/>
      <c r="C58" s="23" t="s">
        <v>17</v>
      </c>
      <c r="D58" s="24">
        <v>8.9721200586291558E-2</v>
      </c>
      <c r="E58" s="24">
        <v>0.31484787407620696</v>
      </c>
      <c r="F58" s="25" t="s">
        <v>16</v>
      </c>
      <c r="G58" s="26">
        <v>10617.979643000002</v>
      </c>
      <c r="H58" s="27"/>
      <c r="I58" s="23" t="s">
        <v>17</v>
      </c>
      <c r="J58" s="24">
        <v>9.2400160883163315E-2</v>
      </c>
      <c r="K58" s="24">
        <v>0.31433728726147497</v>
      </c>
      <c r="L58" s="25" t="s">
        <v>16</v>
      </c>
      <c r="M58" s="26">
        <v>3868.1044059999945</v>
      </c>
      <c r="N58" s="27"/>
      <c r="O58" s="28" t="s">
        <v>17</v>
      </c>
      <c r="P58" s="24">
        <v>8.7611712827915453E-2</v>
      </c>
      <c r="Q58" s="24">
        <v>0.31515058859501605</v>
      </c>
      <c r="R58" s="25" t="s">
        <v>16</v>
      </c>
      <c r="S58" s="26">
        <v>6749.8752369999956</v>
      </c>
    </row>
    <row r="59" spans="1:19" x14ac:dyDescent="0.2">
      <c r="A59" s="19"/>
      <c r="B59" s="19"/>
      <c r="C59" s="23" t="s">
        <v>18</v>
      </c>
      <c r="D59" s="24">
        <v>4.2613328062449905E-2</v>
      </c>
      <c r="E59" s="24">
        <v>0.33951434878587194</v>
      </c>
      <c r="F59" s="25" t="s">
        <v>11</v>
      </c>
      <c r="G59" s="26">
        <v>10617.979643000002</v>
      </c>
      <c r="H59" s="27"/>
      <c r="I59" s="23" t="s">
        <v>18</v>
      </c>
      <c r="J59" s="24">
        <v>4.2869651595686259E-2</v>
      </c>
      <c r="K59" s="24">
        <v>0.35709128416709646</v>
      </c>
      <c r="L59" s="25" t="s">
        <v>11</v>
      </c>
      <c r="M59" s="26">
        <v>3868.1044059999945</v>
      </c>
      <c r="N59" s="27"/>
      <c r="O59" s="28" t="s">
        <v>18</v>
      </c>
      <c r="P59" s="24">
        <v>4.282626596869011E-2</v>
      </c>
      <c r="Q59" s="24">
        <v>0.32909341079345666</v>
      </c>
      <c r="R59" s="25" t="s">
        <v>11</v>
      </c>
      <c r="S59" s="26">
        <v>6749.8752369999956</v>
      </c>
    </row>
    <row r="60" spans="1:19" x14ac:dyDescent="0.2">
      <c r="A60" s="19"/>
      <c r="B60" s="19"/>
      <c r="C60" s="23" t="s">
        <v>19</v>
      </c>
      <c r="D60" s="24">
        <v>2.0590985034289789E-2</v>
      </c>
      <c r="E60" s="24">
        <v>0.36755926672425376</v>
      </c>
      <c r="F60" s="25" t="s">
        <v>11</v>
      </c>
      <c r="G60" s="26">
        <v>10617.979643000002</v>
      </c>
      <c r="H60" s="27"/>
      <c r="I60" s="23" t="s">
        <v>19</v>
      </c>
      <c r="J60" s="24">
        <v>2.2531194277273691E-2</v>
      </c>
      <c r="K60" s="24">
        <v>0.37044868488911809</v>
      </c>
      <c r="L60" s="25" t="s">
        <v>11</v>
      </c>
      <c r="M60" s="26">
        <v>3868.1044059999945</v>
      </c>
      <c r="N60" s="27"/>
      <c r="O60" s="28" t="s">
        <v>19</v>
      </c>
      <c r="P60" s="24">
        <v>1.9482620857447744E-2</v>
      </c>
      <c r="Q60" s="24">
        <v>0.36584620088671455</v>
      </c>
      <c r="R60" s="25" t="s">
        <v>11</v>
      </c>
      <c r="S60" s="26">
        <v>6749.8752369999956</v>
      </c>
    </row>
    <row r="61" spans="1:19" x14ac:dyDescent="0.2">
      <c r="A61" s="19"/>
      <c r="B61" s="19"/>
      <c r="C61" s="23" t="s">
        <v>20</v>
      </c>
      <c r="D61" s="24">
        <v>2.1353866277129728E-2</v>
      </c>
      <c r="E61" s="24">
        <v>0.34606008254151072</v>
      </c>
      <c r="F61" s="25" t="s">
        <v>11</v>
      </c>
      <c r="G61" s="26">
        <v>10617.979643000002</v>
      </c>
      <c r="H61" s="27"/>
      <c r="I61" s="23" t="s">
        <v>20</v>
      </c>
      <c r="J61" s="24">
        <v>2.2206630896102437E-2</v>
      </c>
      <c r="K61" s="24">
        <v>0.33543063434760184</v>
      </c>
      <c r="L61" s="25" t="s">
        <v>11</v>
      </c>
      <c r="M61" s="26">
        <v>3868.1044059999945</v>
      </c>
      <c r="N61" s="27"/>
      <c r="O61" s="28" t="s">
        <v>20</v>
      </c>
      <c r="P61" s="24">
        <v>2.0689904601474955E-2</v>
      </c>
      <c r="Q61" s="24">
        <v>0.35236202415532791</v>
      </c>
      <c r="R61" s="25" t="s">
        <v>11</v>
      </c>
      <c r="S61" s="26">
        <v>6749.8752369999956</v>
      </c>
    </row>
    <row r="62" spans="1:19" x14ac:dyDescent="0.2">
      <c r="A62" s="19"/>
      <c r="B62" s="19"/>
      <c r="C62" s="23" t="s">
        <v>21</v>
      </c>
      <c r="D62" s="24">
        <v>5.1255858451817141E-2</v>
      </c>
      <c r="E62" s="24">
        <v>0.34181783280545158</v>
      </c>
      <c r="F62" s="25" t="s">
        <v>13</v>
      </c>
      <c r="G62" s="26">
        <v>10617.979643000002</v>
      </c>
      <c r="H62" s="27"/>
      <c r="I62" s="23" t="s">
        <v>21</v>
      </c>
      <c r="J62" s="24">
        <v>5.2187803223041271E-2</v>
      </c>
      <c r="K62" s="24">
        <v>0.34156781846312534</v>
      </c>
      <c r="L62" s="25" t="s">
        <v>13</v>
      </c>
      <c r="M62" s="26">
        <v>3868.1044059999945</v>
      </c>
      <c r="N62" s="27"/>
      <c r="O62" s="28" t="s">
        <v>21</v>
      </c>
      <c r="P62" s="24">
        <v>5.0416630896159297E-2</v>
      </c>
      <c r="Q62" s="24">
        <v>0.34196606023543802</v>
      </c>
      <c r="R62" s="25" t="s">
        <v>13</v>
      </c>
      <c r="S62" s="26">
        <v>6749.8752369999956</v>
      </c>
    </row>
    <row r="63" spans="1:19" x14ac:dyDescent="0.2">
      <c r="A63" s="19"/>
      <c r="B63" s="19"/>
      <c r="C63" s="23" t="s">
        <v>22</v>
      </c>
      <c r="D63" s="24">
        <v>5.717948452607656E-2</v>
      </c>
      <c r="E63" s="24">
        <v>0.30396391208369328</v>
      </c>
      <c r="F63" s="25" t="s">
        <v>16</v>
      </c>
      <c r="G63" s="26">
        <v>10617.979643000002</v>
      </c>
      <c r="H63" s="27"/>
      <c r="I63" s="23" t="s">
        <v>22</v>
      </c>
      <c r="J63" s="24">
        <v>5.7514488165383799E-2</v>
      </c>
      <c r="K63" s="24">
        <v>0.303971119133574</v>
      </c>
      <c r="L63" s="25" t="s">
        <v>16</v>
      </c>
      <c r="M63" s="26">
        <v>3868.1044059999945</v>
      </c>
      <c r="N63" s="27"/>
      <c r="O63" s="28" t="s">
        <v>22</v>
      </c>
      <c r="P63" s="24">
        <v>5.6771639572929654E-2</v>
      </c>
      <c r="Q63" s="24">
        <v>0.30395963919889923</v>
      </c>
      <c r="R63" s="25" t="s">
        <v>16</v>
      </c>
      <c r="S63" s="26">
        <v>6749.8752369999956</v>
      </c>
    </row>
    <row r="64" spans="1:19" x14ac:dyDescent="0.2">
      <c r="A64" s="19"/>
      <c r="B64" s="19"/>
      <c r="C64" s="23" t="s">
        <v>23</v>
      </c>
      <c r="D64" s="24">
        <v>2.7176691236823945E-2</v>
      </c>
      <c r="E64" s="24">
        <v>0.29703426432479124</v>
      </c>
      <c r="F64" s="25" t="s">
        <v>11</v>
      </c>
      <c r="G64" s="26">
        <v>10617.979643000002</v>
      </c>
      <c r="H64" s="27"/>
      <c r="I64" s="23" t="s">
        <v>23</v>
      </c>
      <c r="J64" s="24">
        <v>2.6480601774659988E-2</v>
      </c>
      <c r="K64" s="24">
        <v>0.29675090252707581</v>
      </c>
      <c r="L64" s="25" t="s">
        <v>11</v>
      </c>
      <c r="M64" s="26">
        <v>3868.1044059999945</v>
      </c>
      <c r="N64" s="27"/>
      <c r="O64" s="28" t="s">
        <v>23</v>
      </c>
      <c r="P64" s="24">
        <v>2.7618677737891728E-2</v>
      </c>
      <c r="Q64" s="24">
        <v>0.29720226265097077</v>
      </c>
      <c r="R64" s="25" t="s">
        <v>11</v>
      </c>
      <c r="S64" s="26">
        <v>6749.8752369999956</v>
      </c>
    </row>
    <row r="65" spans="1:19" x14ac:dyDescent="0.2">
      <c r="A65" s="19"/>
      <c r="B65" s="19"/>
      <c r="C65" s="23" t="s">
        <v>24</v>
      </c>
      <c r="D65" s="24">
        <v>9.5612946741868918E-2</v>
      </c>
      <c r="E65" s="24">
        <v>0.32673001247720512</v>
      </c>
      <c r="F65" s="25" t="s">
        <v>16</v>
      </c>
      <c r="G65" s="26">
        <v>10617.979643000002</v>
      </c>
      <c r="H65" s="27"/>
      <c r="I65" s="23" t="s">
        <v>24</v>
      </c>
      <c r="J65" s="24">
        <v>9.1203117327976646E-2</v>
      </c>
      <c r="K65" s="24">
        <v>0.32609592573491492</v>
      </c>
      <c r="L65" s="25" t="s">
        <v>16</v>
      </c>
      <c r="M65" s="26">
        <v>3868.1044059999945</v>
      </c>
      <c r="N65" s="27"/>
      <c r="O65" s="28" t="s">
        <v>24</v>
      </c>
      <c r="P65" s="24">
        <v>9.7724969695109271E-2</v>
      </c>
      <c r="Q65" s="24">
        <v>0.32710594710288948</v>
      </c>
      <c r="R65" s="25" t="s">
        <v>16</v>
      </c>
      <c r="S65" s="26">
        <v>6749.8752369999956</v>
      </c>
    </row>
    <row r="66" spans="1:19" x14ac:dyDescent="0.2">
      <c r="A66" s="19"/>
      <c r="B66" s="19"/>
      <c r="C66" s="23" t="s">
        <v>25</v>
      </c>
      <c r="D66" s="24">
        <v>5.9092144750767517E-2</v>
      </c>
      <c r="E66" s="24">
        <v>0.39819560418466265</v>
      </c>
      <c r="F66" s="25" t="s">
        <v>13</v>
      </c>
      <c r="G66" s="26">
        <v>10617.979643000002</v>
      </c>
      <c r="H66" s="27"/>
      <c r="I66" s="23" t="s">
        <v>25</v>
      </c>
      <c r="J66" s="24">
        <v>5.3533773192941239E-2</v>
      </c>
      <c r="K66" s="24">
        <v>0.40247550283651368</v>
      </c>
      <c r="L66" s="25" t="s">
        <v>13</v>
      </c>
      <c r="M66" s="26">
        <v>3868.1044059999945</v>
      </c>
      <c r="N66" s="27"/>
      <c r="O66" s="28" t="s">
        <v>25</v>
      </c>
      <c r="P66" s="24">
        <v>6.2761013502384874E-2</v>
      </c>
      <c r="Q66" s="24">
        <v>0.39565815624522238</v>
      </c>
      <c r="R66" s="25" t="s">
        <v>13</v>
      </c>
      <c r="S66" s="26">
        <v>6749.8752369999956</v>
      </c>
    </row>
    <row r="67" spans="1:19" x14ac:dyDescent="0.2">
      <c r="A67" s="19"/>
      <c r="B67" s="19"/>
      <c r="C67" s="23" t="s">
        <v>26</v>
      </c>
      <c r="D67" s="24">
        <v>9.8113647402581564E-2</v>
      </c>
      <c r="E67" s="24">
        <v>0.34630962664363185</v>
      </c>
      <c r="F67" s="25" t="s">
        <v>13</v>
      </c>
      <c r="G67" s="26">
        <v>10617.979643000002</v>
      </c>
      <c r="H67" s="27"/>
      <c r="I67" s="23" t="s">
        <v>26</v>
      </c>
      <c r="J67" s="24">
        <v>9.2245802945757766E-2</v>
      </c>
      <c r="K67" s="24">
        <v>0.33914388860237238</v>
      </c>
      <c r="L67" s="25" t="s">
        <v>13</v>
      </c>
      <c r="M67" s="26">
        <v>3868.1044059999945</v>
      </c>
      <c r="N67" s="27"/>
      <c r="O67" s="28" t="s">
        <v>26</v>
      </c>
      <c r="P67" s="24">
        <v>0.10128701741971265</v>
      </c>
      <c r="Q67" s="24">
        <v>0.35055801865158231</v>
      </c>
      <c r="R67" s="25" t="s">
        <v>13</v>
      </c>
      <c r="S67" s="26">
        <v>6749.8752369999956</v>
      </c>
    </row>
    <row r="68" spans="1:19" x14ac:dyDescent="0.2">
      <c r="A68" s="19"/>
      <c r="B68" s="19"/>
      <c r="C68" s="23" t="s">
        <v>27</v>
      </c>
      <c r="D68" s="24">
        <v>2.3488884362969344E-2</v>
      </c>
      <c r="E68" s="24">
        <v>0.3336212688357808</v>
      </c>
      <c r="F68" s="25" t="s">
        <v>11</v>
      </c>
      <c r="G68" s="26">
        <v>10617.979643000002</v>
      </c>
      <c r="H68" s="27"/>
      <c r="I68" s="23" t="s">
        <v>27</v>
      </c>
      <c r="J68" s="24">
        <v>2.056406724788986E-2</v>
      </c>
      <c r="K68" s="24">
        <v>0.33001547189272823</v>
      </c>
      <c r="L68" s="25" t="s">
        <v>11</v>
      </c>
      <c r="M68" s="26">
        <v>3868.1044059999945</v>
      </c>
      <c r="N68" s="27"/>
      <c r="O68" s="28" t="s">
        <v>27</v>
      </c>
      <c r="P68" s="24">
        <v>2.5415253621820896E-2</v>
      </c>
      <c r="Q68" s="24">
        <v>0.33575905824797431</v>
      </c>
      <c r="R68" s="25" t="s">
        <v>11</v>
      </c>
      <c r="S68" s="26">
        <v>6749.8752369999956</v>
      </c>
    </row>
    <row r="69" spans="1:19" x14ac:dyDescent="0.2">
      <c r="A69" s="19"/>
      <c r="B69" s="19"/>
      <c r="C69" s="23" t="s">
        <v>28</v>
      </c>
      <c r="D69" s="24">
        <v>6.6482232094002003E-2</v>
      </c>
      <c r="E69" s="24">
        <v>0.41111431039447166</v>
      </c>
      <c r="F69" s="25" t="s">
        <v>13</v>
      </c>
      <c r="G69" s="26">
        <v>10617.979643000002</v>
      </c>
      <c r="H69" s="27"/>
      <c r="I69" s="23" t="s">
        <v>28</v>
      </c>
      <c r="J69" s="24">
        <v>7.6819588148408141E-2</v>
      </c>
      <c r="K69" s="24">
        <v>0.41830840639504902</v>
      </c>
      <c r="L69" s="25" t="s">
        <v>13</v>
      </c>
      <c r="M69" s="26">
        <v>3868.1044059999945</v>
      </c>
      <c r="N69" s="27"/>
      <c r="O69" s="28" t="s">
        <v>28</v>
      </c>
      <c r="P69" s="24">
        <v>6.0628986498473994E-2</v>
      </c>
      <c r="Q69" s="24">
        <v>0.4068491056413393</v>
      </c>
      <c r="R69" s="25" t="s">
        <v>13</v>
      </c>
      <c r="S69" s="26">
        <v>6749.8752369999956</v>
      </c>
    </row>
    <row r="70" spans="1:19" x14ac:dyDescent="0.2">
      <c r="A70" s="19"/>
      <c r="B70" s="19"/>
      <c r="C70" s="23" t="s">
        <v>29</v>
      </c>
      <c r="D70" s="24">
        <v>3.136787101123302E-2</v>
      </c>
      <c r="E70" s="24">
        <v>0.26474709665035034</v>
      </c>
      <c r="F70" s="25" t="s">
        <v>11</v>
      </c>
      <c r="G70" s="26">
        <v>10617.979643000002</v>
      </c>
      <c r="H70" s="27"/>
      <c r="I70" s="23" t="s">
        <v>29</v>
      </c>
      <c r="J70" s="24">
        <v>2.5576000743005249E-2</v>
      </c>
      <c r="K70" s="24">
        <v>0.25446106240330069</v>
      </c>
      <c r="L70" s="25" t="s">
        <v>11</v>
      </c>
      <c r="M70" s="26">
        <v>3868.1044059999945</v>
      </c>
      <c r="N70" s="27"/>
      <c r="O70" s="28" t="s">
        <v>29</v>
      </c>
      <c r="P70" s="24">
        <v>3.5046334093954898E-2</v>
      </c>
      <c r="Q70" s="24">
        <v>0.27084543647760279</v>
      </c>
      <c r="R70" s="25" t="s">
        <v>11</v>
      </c>
      <c r="S70" s="26">
        <v>6749.8752369999956</v>
      </c>
    </row>
    <row r="71" spans="1:19" x14ac:dyDescent="0.2">
      <c r="A71" s="19"/>
      <c r="B71" s="19"/>
      <c r="C71" s="23" t="s">
        <v>30</v>
      </c>
      <c r="D71" s="24">
        <v>5.6755120306663472E-2</v>
      </c>
      <c r="E71" s="24">
        <v>0.30269699587292448</v>
      </c>
      <c r="F71" s="25" t="s">
        <v>16</v>
      </c>
      <c r="G71" s="26">
        <v>10617.979643000002</v>
      </c>
      <c r="H71" s="27"/>
      <c r="I71" s="23" t="s">
        <v>30</v>
      </c>
      <c r="J71" s="24">
        <v>5.0791045979956928E-2</v>
      </c>
      <c r="K71" s="24">
        <v>0.3039195461578133</v>
      </c>
      <c r="L71" s="25" t="s">
        <v>16</v>
      </c>
      <c r="M71" s="26">
        <v>3868.1044059999945</v>
      </c>
      <c r="N71" s="27"/>
      <c r="O71" s="28" t="s">
        <v>30</v>
      </c>
      <c r="P71" s="24">
        <v>6.0458122592844582E-2</v>
      </c>
      <c r="Q71" s="24">
        <v>0.30197217550833205</v>
      </c>
      <c r="R71" s="25" t="s">
        <v>16</v>
      </c>
      <c r="S71" s="26">
        <v>6749.8752369999956</v>
      </c>
    </row>
    <row r="72" spans="1:19" x14ac:dyDescent="0.2">
      <c r="A72" s="19"/>
      <c r="B72" s="19"/>
      <c r="C72" s="23" t="s">
        <v>31</v>
      </c>
      <c r="D72" s="24">
        <v>2.8799187141370433E-2</v>
      </c>
      <c r="E72" s="24">
        <v>0.39975045589787889</v>
      </c>
      <c r="F72" s="25" t="s">
        <v>11</v>
      </c>
      <c r="G72" s="26">
        <v>10617.979643000002</v>
      </c>
      <c r="H72" s="27"/>
      <c r="I72" s="23" t="s">
        <v>31</v>
      </c>
      <c r="J72" s="24">
        <v>3.1144017537970248E-2</v>
      </c>
      <c r="K72" s="24">
        <v>0.40190820010314593</v>
      </c>
      <c r="L72" s="25" t="s">
        <v>11</v>
      </c>
      <c r="M72" s="26">
        <v>3868.1044059999945</v>
      </c>
      <c r="N72" s="27"/>
      <c r="O72" s="28" t="s">
        <v>31</v>
      </c>
      <c r="P72" s="24">
        <v>2.7484777650104798E-2</v>
      </c>
      <c r="Q72" s="24">
        <v>0.39847118177648683</v>
      </c>
      <c r="R72" s="25" t="s">
        <v>11</v>
      </c>
      <c r="S72" s="26">
        <v>6749.8752369999956</v>
      </c>
    </row>
    <row r="73" spans="1:19" x14ac:dyDescent="0.2">
      <c r="A73" s="19"/>
      <c r="B73" s="19"/>
      <c r="C73" s="23" t="s">
        <v>32</v>
      </c>
      <c r="D73" s="24">
        <v>5.3900357316950795E-2</v>
      </c>
      <c r="E73" s="24">
        <v>0.40817736826950762</v>
      </c>
      <c r="F73" s="25" t="s">
        <v>13</v>
      </c>
      <c r="G73" s="26">
        <v>10617.979643000002</v>
      </c>
      <c r="H73" s="27"/>
      <c r="I73" s="23" t="s">
        <v>32</v>
      </c>
      <c r="J73" s="24">
        <v>5.9387343950615665E-2</v>
      </c>
      <c r="K73" s="24">
        <v>0.42547705002578651</v>
      </c>
      <c r="L73" s="25" t="s">
        <v>13</v>
      </c>
      <c r="M73" s="26">
        <v>3868.1044059999945</v>
      </c>
      <c r="N73" s="27"/>
      <c r="O73" s="28" t="s">
        <v>32</v>
      </c>
      <c r="P73" s="24">
        <v>5.1026510908284355E-2</v>
      </c>
      <c r="Q73" s="24">
        <v>0.39792080721602202</v>
      </c>
      <c r="R73" s="25" t="s">
        <v>13</v>
      </c>
      <c r="S73" s="26">
        <v>6749.8752369999956</v>
      </c>
    </row>
    <row r="76" spans="1:19" ht="18" x14ac:dyDescent="0.2">
      <c r="C76" s="42" t="s">
        <v>46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</row>
    <row r="77" spans="1:19" x14ac:dyDescent="0.2">
      <c r="C77" s="43" t="s">
        <v>2</v>
      </c>
      <c r="D77" s="44"/>
      <c r="E77" s="44"/>
      <c r="F77" s="44"/>
      <c r="G77" s="45"/>
      <c r="H77" s="19"/>
      <c r="I77" s="43" t="s">
        <v>3</v>
      </c>
      <c r="J77" s="44"/>
      <c r="K77" s="44"/>
      <c r="L77" s="44"/>
      <c r="M77" s="45"/>
      <c r="N77" s="19"/>
      <c r="O77" s="43" t="s">
        <v>4</v>
      </c>
      <c r="P77" s="44"/>
      <c r="Q77" s="44"/>
      <c r="R77" s="44"/>
      <c r="S77" s="45"/>
    </row>
    <row r="78" spans="1:19" x14ac:dyDescent="0.2">
      <c r="C78" s="20" t="s">
        <v>5</v>
      </c>
      <c r="D78" s="21" t="s">
        <v>6</v>
      </c>
      <c r="E78" s="21" t="s">
        <v>7</v>
      </c>
      <c r="F78" s="22" t="s">
        <v>8</v>
      </c>
      <c r="G78" s="22" t="s">
        <v>9</v>
      </c>
      <c r="H78" s="19"/>
      <c r="I78" s="20" t="s">
        <v>5</v>
      </c>
      <c r="J78" s="21" t="s">
        <v>6</v>
      </c>
      <c r="K78" s="21" t="s">
        <v>7</v>
      </c>
      <c r="L78" s="22" t="s">
        <v>8</v>
      </c>
      <c r="M78" s="22" t="s">
        <v>9</v>
      </c>
      <c r="N78" s="19"/>
      <c r="O78" s="20" t="s">
        <v>5</v>
      </c>
      <c r="P78" s="22" t="s">
        <v>6</v>
      </c>
      <c r="Q78" s="22" t="s">
        <v>7</v>
      </c>
      <c r="R78" s="22" t="s">
        <v>8</v>
      </c>
      <c r="S78" s="22" t="s">
        <v>9</v>
      </c>
    </row>
    <row r="79" spans="1:19" x14ac:dyDescent="0.2">
      <c r="C79" s="23" t="s">
        <v>10</v>
      </c>
      <c r="D79" s="24">
        <v>3.5448714500244206E-2</v>
      </c>
      <c r="E79" s="24">
        <v>0.3658077709611452</v>
      </c>
      <c r="F79" s="25" t="s">
        <v>11</v>
      </c>
      <c r="G79" s="26">
        <v>3386.2213009999996</v>
      </c>
      <c r="H79" s="27"/>
      <c r="I79" s="23" t="s">
        <v>10</v>
      </c>
      <c r="J79" s="24">
        <v>4.7174197790048125E-2</v>
      </c>
      <c r="K79" s="24">
        <v>0.36667520491803279</v>
      </c>
      <c r="L79" s="25" t="s">
        <v>13</v>
      </c>
      <c r="M79" s="26">
        <v>1084.2153520000013</v>
      </c>
      <c r="N79" s="27"/>
      <c r="O79" s="28" t="s">
        <v>10</v>
      </c>
      <c r="P79" s="24">
        <v>3.0951553688133519E-2</v>
      </c>
      <c r="Q79" s="24">
        <v>0.36540079317389734</v>
      </c>
      <c r="R79" s="25" t="s">
        <v>11</v>
      </c>
      <c r="S79" s="26">
        <v>2302.0059489999971</v>
      </c>
    </row>
    <row r="80" spans="1:19" x14ac:dyDescent="0.2">
      <c r="C80" s="23" t="s">
        <v>12</v>
      </c>
      <c r="D80" s="24">
        <v>3.9891015824491262E-2</v>
      </c>
      <c r="E80" s="24">
        <v>0.30899795501022492</v>
      </c>
      <c r="F80" s="25" t="s">
        <v>11</v>
      </c>
      <c r="G80" s="26">
        <v>3386.2213009999996</v>
      </c>
      <c r="H80" s="27"/>
      <c r="I80" s="23" t="s">
        <v>12</v>
      </c>
      <c r="J80" s="24">
        <v>3.8423065492197629E-2</v>
      </c>
      <c r="K80" s="24">
        <v>0.31442110655737704</v>
      </c>
      <c r="L80" s="25" t="s">
        <v>11</v>
      </c>
      <c r="M80" s="26">
        <v>1084.2153520000013</v>
      </c>
      <c r="N80" s="27"/>
      <c r="O80" s="28" t="s">
        <v>12</v>
      </c>
      <c r="P80" s="24">
        <v>4.0291723459115303E-2</v>
      </c>
      <c r="Q80" s="24">
        <v>0.30645355125585866</v>
      </c>
      <c r="R80" s="25" t="s">
        <v>11</v>
      </c>
      <c r="S80" s="26">
        <v>2302.0059489999971</v>
      </c>
    </row>
    <row r="81" spans="3:19" x14ac:dyDescent="0.2">
      <c r="C81" s="23" t="s">
        <v>14</v>
      </c>
      <c r="D81" s="24">
        <v>1.8355741739548175E-2</v>
      </c>
      <c r="E81" s="24">
        <v>0.25742331288343556</v>
      </c>
      <c r="F81" s="25" t="s">
        <v>11</v>
      </c>
      <c r="G81" s="26">
        <v>3386.2213009999996</v>
      </c>
      <c r="H81" s="27"/>
      <c r="I81" s="23" t="s">
        <v>14</v>
      </c>
      <c r="J81" s="24">
        <v>1.6976101266099691E-2</v>
      </c>
      <c r="K81" s="24">
        <v>0.25512295081967212</v>
      </c>
      <c r="L81" s="25" t="s">
        <v>11</v>
      </c>
      <c r="M81" s="26">
        <v>1084.2153520000013</v>
      </c>
      <c r="N81" s="27"/>
      <c r="O81" s="28" t="s">
        <v>14</v>
      </c>
      <c r="P81" s="24">
        <v>1.8915942013031071E-2</v>
      </c>
      <c r="Q81" s="24">
        <v>0.25850258382405961</v>
      </c>
      <c r="R81" s="25" t="s">
        <v>11</v>
      </c>
      <c r="S81" s="26">
        <v>2302.0059489999971</v>
      </c>
    </row>
    <row r="82" spans="3:19" x14ac:dyDescent="0.2">
      <c r="C82" s="23" t="s">
        <v>15</v>
      </c>
      <c r="D82" s="24">
        <v>5.3385138823728091E-2</v>
      </c>
      <c r="E82" s="24">
        <v>0.25206543967280165</v>
      </c>
      <c r="F82" s="25" t="s">
        <v>16</v>
      </c>
      <c r="G82" s="26">
        <v>3386.2213009999996</v>
      </c>
      <c r="H82" s="27"/>
      <c r="I82" s="23" t="s">
        <v>15</v>
      </c>
      <c r="J82" s="24">
        <v>4.1428585573852962E-2</v>
      </c>
      <c r="K82" s="24">
        <v>0.24641393442622947</v>
      </c>
      <c r="L82" s="25" t="s">
        <v>11</v>
      </c>
      <c r="M82" s="26">
        <v>1084.2153520000013</v>
      </c>
      <c r="N82" s="27"/>
      <c r="O82" s="28" t="s">
        <v>15</v>
      </c>
      <c r="P82" s="24">
        <v>5.8992293143187637E-2</v>
      </c>
      <c r="Q82" s="24">
        <v>0.25471698113207547</v>
      </c>
      <c r="R82" s="25" t="s">
        <v>16</v>
      </c>
      <c r="S82" s="26">
        <v>2302.0059489999971</v>
      </c>
    </row>
    <row r="83" spans="3:19" x14ac:dyDescent="0.2">
      <c r="C83" s="23" t="s">
        <v>17</v>
      </c>
      <c r="D83" s="24">
        <v>8.0114772799862857E-2</v>
      </c>
      <c r="E83" s="24">
        <v>0.27157464212678939</v>
      </c>
      <c r="F83" s="25" t="s">
        <v>16</v>
      </c>
      <c r="G83" s="26">
        <v>3386.2213009999996</v>
      </c>
      <c r="H83" s="27"/>
      <c r="I83" s="23" t="s">
        <v>17</v>
      </c>
      <c r="J83" s="24">
        <v>6.9779198690168825E-2</v>
      </c>
      <c r="K83" s="24">
        <v>0.2613985655737705</v>
      </c>
      <c r="L83" s="25" t="s">
        <v>16</v>
      </c>
      <c r="M83" s="26">
        <v>1084.2153520000013</v>
      </c>
      <c r="N83" s="27"/>
      <c r="O83" s="28" t="s">
        <v>17</v>
      </c>
      <c r="P83" s="24">
        <v>8.4289492714597195E-2</v>
      </c>
      <c r="Q83" s="24">
        <v>0.27634899651484196</v>
      </c>
      <c r="R83" s="25" t="s">
        <v>16</v>
      </c>
      <c r="S83" s="26">
        <v>2302.0059489999971</v>
      </c>
    </row>
    <row r="84" spans="3:19" x14ac:dyDescent="0.2">
      <c r="C84" s="23" t="s">
        <v>18</v>
      </c>
      <c r="D84" s="24">
        <v>4.3622023342302189E-2</v>
      </c>
      <c r="E84" s="24">
        <v>0.30417177914110427</v>
      </c>
      <c r="F84" s="25" t="s">
        <v>11</v>
      </c>
      <c r="G84" s="26">
        <v>3386.2213009999996</v>
      </c>
      <c r="H84" s="27"/>
      <c r="I84" s="23" t="s">
        <v>18</v>
      </c>
      <c r="J84" s="24">
        <v>3.5082928981079946E-2</v>
      </c>
      <c r="K84" s="24">
        <v>0.32018442622950821</v>
      </c>
      <c r="L84" s="25" t="s">
        <v>11</v>
      </c>
      <c r="M84" s="26">
        <v>1084.2153520000013</v>
      </c>
      <c r="N84" s="27"/>
      <c r="O84" s="28" t="s">
        <v>18</v>
      </c>
      <c r="P84" s="24">
        <v>4.7423855577241394E-2</v>
      </c>
      <c r="Q84" s="24">
        <v>0.29665905540199494</v>
      </c>
      <c r="R84" s="25" t="s">
        <v>16</v>
      </c>
      <c r="S84" s="26">
        <v>2302.0059489999971</v>
      </c>
    </row>
    <row r="85" spans="3:19" x14ac:dyDescent="0.2">
      <c r="C85" s="23" t="s">
        <v>19</v>
      </c>
      <c r="D85" s="24">
        <v>3.1179931447753342E-2</v>
      </c>
      <c r="E85" s="24">
        <v>0.32028629856850716</v>
      </c>
      <c r="F85" s="25" t="s">
        <v>11</v>
      </c>
      <c r="G85" s="26">
        <v>3386.2213009999996</v>
      </c>
      <c r="H85" s="27"/>
      <c r="I85" s="23" t="s">
        <v>19</v>
      </c>
      <c r="J85" s="24">
        <v>4.1599239944615347E-2</v>
      </c>
      <c r="K85" s="24">
        <v>0.32236168032786883</v>
      </c>
      <c r="L85" s="25" t="s">
        <v>11</v>
      </c>
      <c r="M85" s="26">
        <v>1084.2153520000013</v>
      </c>
      <c r="N85" s="27"/>
      <c r="O85" s="28" t="s">
        <v>19</v>
      </c>
      <c r="P85" s="24">
        <v>2.7099982054669115E-2</v>
      </c>
      <c r="Q85" s="24">
        <v>0.31931258262228096</v>
      </c>
      <c r="R85" s="25" t="s">
        <v>11</v>
      </c>
      <c r="S85" s="26">
        <v>2302.0059489999971</v>
      </c>
    </row>
    <row r="86" spans="3:19" x14ac:dyDescent="0.2">
      <c r="C86" s="23" t="s">
        <v>20</v>
      </c>
      <c r="D86" s="24">
        <v>2.6796832964028759E-2</v>
      </c>
      <c r="E86" s="24">
        <v>0.32098159509202456</v>
      </c>
      <c r="F86" s="25" t="s">
        <v>11</v>
      </c>
      <c r="G86" s="26">
        <v>3386.2213009999996</v>
      </c>
      <c r="H86" s="27"/>
      <c r="I86" s="23" t="s">
        <v>20</v>
      </c>
      <c r="J86" s="24">
        <v>2.1880518384927869E-2</v>
      </c>
      <c r="K86" s="24">
        <v>0.31467725409836067</v>
      </c>
      <c r="L86" s="25" t="s">
        <v>11</v>
      </c>
      <c r="M86" s="26">
        <v>1084.2153520000013</v>
      </c>
      <c r="N86" s="27"/>
      <c r="O86" s="28" t="s">
        <v>20</v>
      </c>
      <c r="P86" s="24">
        <v>2.9007449950134215E-2</v>
      </c>
      <c r="Q86" s="24">
        <v>0.32393943035692824</v>
      </c>
      <c r="R86" s="25" t="s">
        <v>11</v>
      </c>
      <c r="S86" s="26">
        <v>2302.0059489999971</v>
      </c>
    </row>
    <row r="87" spans="3:19" x14ac:dyDescent="0.2">
      <c r="C87" s="23" t="s">
        <v>21</v>
      </c>
      <c r="D87" s="24">
        <v>5.6930361740011155E-2</v>
      </c>
      <c r="E87" s="24">
        <v>0.29239263803680982</v>
      </c>
      <c r="F87" s="25" t="s">
        <v>16</v>
      </c>
      <c r="G87" s="26">
        <v>3386.2213009999996</v>
      </c>
      <c r="H87" s="27"/>
      <c r="I87" s="23" t="s">
        <v>21</v>
      </c>
      <c r="J87" s="24">
        <v>5.9722582124592159E-2</v>
      </c>
      <c r="K87" s="24">
        <v>0.28137807377049179</v>
      </c>
      <c r="L87" s="25" t="s">
        <v>16</v>
      </c>
      <c r="M87" s="26">
        <v>1084.2153520000013</v>
      </c>
      <c r="N87" s="27"/>
      <c r="O87" s="28" t="s">
        <v>21</v>
      </c>
      <c r="P87" s="24">
        <v>5.5405766393496467E-2</v>
      </c>
      <c r="Q87" s="24">
        <v>0.29756038937627688</v>
      </c>
      <c r="R87" s="25" t="s">
        <v>13</v>
      </c>
      <c r="S87" s="26">
        <v>2302.0059489999971</v>
      </c>
    </row>
    <row r="88" spans="3:19" x14ac:dyDescent="0.2">
      <c r="C88" s="23" t="s">
        <v>22</v>
      </c>
      <c r="D88" s="24">
        <v>4.6602584568078101E-2</v>
      </c>
      <c r="E88" s="24">
        <v>0.2640081799591002</v>
      </c>
      <c r="F88" s="25" t="s">
        <v>16</v>
      </c>
      <c r="G88" s="26">
        <v>3386.2213009999996</v>
      </c>
      <c r="H88" s="27"/>
      <c r="I88" s="23" t="s">
        <v>22</v>
      </c>
      <c r="J88" s="24">
        <v>4.6407927133213817E-2</v>
      </c>
      <c r="K88" s="24">
        <v>0.26626536885245899</v>
      </c>
      <c r="L88" s="25" t="s">
        <v>16</v>
      </c>
      <c r="M88" s="26">
        <v>1084.2153520000013</v>
      </c>
      <c r="N88" s="27"/>
      <c r="O88" s="28" t="s">
        <v>22</v>
      </c>
      <c r="P88" s="24">
        <v>4.6527320520728645E-2</v>
      </c>
      <c r="Q88" s="24">
        <v>0.2629491647638505</v>
      </c>
      <c r="R88" s="25" t="s">
        <v>11</v>
      </c>
      <c r="S88" s="26">
        <v>2302.0059489999971</v>
      </c>
    </row>
    <row r="89" spans="3:19" x14ac:dyDescent="0.2">
      <c r="C89" s="23" t="s">
        <v>23</v>
      </c>
      <c r="D89" s="24">
        <v>2.9396172166788664E-2</v>
      </c>
      <c r="E89" s="24">
        <v>0.28666666666666668</v>
      </c>
      <c r="F89" s="25" t="s">
        <v>11</v>
      </c>
      <c r="G89" s="26">
        <v>3386.2213009999996</v>
      </c>
      <c r="H89" s="27"/>
      <c r="I89" s="23" t="s">
        <v>23</v>
      </c>
      <c r="J89" s="24">
        <v>3.8537257225528698E-2</v>
      </c>
      <c r="K89" s="24">
        <v>0.29892418032786883</v>
      </c>
      <c r="L89" s="25" t="s">
        <v>11</v>
      </c>
      <c r="M89" s="26">
        <v>1084.2153520000013</v>
      </c>
      <c r="N89" s="27"/>
      <c r="O89" s="28" t="s">
        <v>23</v>
      </c>
      <c r="P89" s="24">
        <v>2.5802688037333162E-2</v>
      </c>
      <c r="Q89" s="24">
        <v>0.28091575531787044</v>
      </c>
      <c r="R89" s="25" t="s">
        <v>11</v>
      </c>
      <c r="S89" s="26">
        <v>2302.0059489999971</v>
      </c>
    </row>
    <row r="90" spans="3:19" x14ac:dyDescent="0.2">
      <c r="C90" s="23" t="s">
        <v>24</v>
      </c>
      <c r="D90" s="24">
        <v>0.10053790156978389</v>
      </c>
      <c r="E90" s="24">
        <v>0.29754601226993865</v>
      </c>
      <c r="F90" s="25" t="s">
        <v>13</v>
      </c>
      <c r="G90" s="26">
        <v>3386.2213009999996</v>
      </c>
      <c r="H90" s="27"/>
      <c r="I90" s="23" t="s">
        <v>24</v>
      </c>
      <c r="J90" s="24">
        <v>9.4980460316001741E-2</v>
      </c>
      <c r="K90" s="24">
        <v>0.29188012295081966</v>
      </c>
      <c r="L90" s="25" t="s">
        <v>16</v>
      </c>
      <c r="M90" s="26">
        <v>1084.2153520000013</v>
      </c>
      <c r="N90" s="27"/>
      <c r="O90" s="28" t="s">
        <v>24</v>
      </c>
      <c r="P90" s="24">
        <v>0.10223266894441936</v>
      </c>
      <c r="Q90" s="24">
        <v>0.30020430236750389</v>
      </c>
      <c r="R90" s="25" t="s">
        <v>13</v>
      </c>
      <c r="S90" s="26">
        <v>2302.0059489999971</v>
      </c>
    </row>
    <row r="91" spans="3:19" x14ac:dyDescent="0.2">
      <c r="C91" s="23" t="s">
        <v>25</v>
      </c>
      <c r="D91" s="24">
        <v>6.443044129714777E-2</v>
      </c>
      <c r="E91" s="24">
        <v>0.32719836400817998</v>
      </c>
      <c r="F91" s="25" t="s">
        <v>13</v>
      </c>
      <c r="G91" s="26">
        <v>3386.2213009999996</v>
      </c>
      <c r="H91" s="27"/>
      <c r="I91" s="23" t="s">
        <v>25</v>
      </c>
      <c r="J91" s="24">
        <v>7.6124016426921751E-2</v>
      </c>
      <c r="K91" s="24">
        <v>0.31301229508196721</v>
      </c>
      <c r="L91" s="25" t="s">
        <v>13</v>
      </c>
      <c r="M91" s="26">
        <v>1084.2153520000013</v>
      </c>
      <c r="N91" s="27"/>
      <c r="O91" s="28" t="s">
        <v>25</v>
      </c>
      <c r="P91" s="24">
        <v>5.9302645706035335E-2</v>
      </c>
      <c r="Q91" s="24">
        <v>0.33385410407402955</v>
      </c>
      <c r="R91" s="25" t="s">
        <v>13</v>
      </c>
      <c r="S91" s="26">
        <v>2302.0059489999971</v>
      </c>
    </row>
    <row r="92" spans="3:19" x14ac:dyDescent="0.2">
      <c r="C92" s="23" t="s">
        <v>26</v>
      </c>
      <c r="D92" s="24">
        <v>0.10214390033742957</v>
      </c>
      <c r="E92" s="24">
        <v>0.28854805725971372</v>
      </c>
      <c r="F92" s="25" t="s">
        <v>16</v>
      </c>
      <c r="G92" s="26">
        <v>3386.2213009999996</v>
      </c>
      <c r="H92" s="27"/>
      <c r="I92" s="23" t="s">
        <v>26</v>
      </c>
      <c r="J92" s="24">
        <v>8.0627899127994992E-2</v>
      </c>
      <c r="K92" s="24">
        <v>0.27113217213114754</v>
      </c>
      <c r="L92" s="25" t="s">
        <v>16</v>
      </c>
      <c r="M92" s="26">
        <v>1084.2153520000013</v>
      </c>
      <c r="N92" s="27"/>
      <c r="O92" s="28" t="s">
        <v>26</v>
      </c>
      <c r="P92" s="24">
        <v>0.11120202834493607</v>
      </c>
      <c r="Q92" s="24">
        <v>0.29671914433361374</v>
      </c>
      <c r="R92" s="25" t="s">
        <v>16</v>
      </c>
      <c r="S92" s="26">
        <v>2302.0059489999971</v>
      </c>
    </row>
    <row r="93" spans="3:19" x14ac:dyDescent="0.2">
      <c r="C93" s="23" t="s">
        <v>27</v>
      </c>
      <c r="D93" s="24">
        <v>1.4661490319554032E-2</v>
      </c>
      <c r="E93" s="24">
        <v>0.27897750511247443</v>
      </c>
      <c r="F93" s="25" t="s">
        <v>11</v>
      </c>
      <c r="G93" s="26">
        <v>3386.2213009999996</v>
      </c>
      <c r="H93" s="27"/>
      <c r="I93" s="23" t="s">
        <v>27</v>
      </c>
      <c r="J93" s="24">
        <v>1.1322687752140188E-2</v>
      </c>
      <c r="K93" s="24">
        <v>0.27241290983606559</v>
      </c>
      <c r="L93" s="25" t="s">
        <v>11</v>
      </c>
      <c r="M93" s="26">
        <v>1084.2153520000013</v>
      </c>
      <c r="N93" s="27"/>
      <c r="O93" s="28" t="s">
        <v>27</v>
      </c>
      <c r="P93" s="24">
        <v>1.6331118811033607E-2</v>
      </c>
      <c r="Q93" s="24">
        <v>0.28205744501862756</v>
      </c>
      <c r="R93" s="25" t="s">
        <v>11</v>
      </c>
      <c r="S93" s="26">
        <v>2302.0059489999971</v>
      </c>
    </row>
    <row r="94" spans="3:19" x14ac:dyDescent="0.2">
      <c r="C94" s="23" t="s">
        <v>28</v>
      </c>
      <c r="D94" s="24">
        <v>5.7407088165667142E-2</v>
      </c>
      <c r="E94" s="24">
        <v>0.36498977505112473</v>
      </c>
      <c r="F94" s="25" t="s">
        <v>13</v>
      </c>
      <c r="G94" s="26">
        <v>3386.2213009999996</v>
      </c>
      <c r="H94" s="27"/>
      <c r="I94" s="23" t="s">
        <v>28</v>
      </c>
      <c r="J94" s="24">
        <v>6.6808415268001284E-2</v>
      </c>
      <c r="K94" s="24">
        <v>0.36577868852459017</v>
      </c>
      <c r="L94" s="25" t="s">
        <v>13</v>
      </c>
      <c r="M94" s="26">
        <v>1084.2153520000013</v>
      </c>
      <c r="N94" s="27"/>
      <c r="O94" s="28" t="s">
        <v>28</v>
      </c>
      <c r="P94" s="24">
        <v>5.3235096374783547E-2</v>
      </c>
      <c r="Q94" s="24">
        <v>0.36461963706285294</v>
      </c>
      <c r="R94" s="25" t="s">
        <v>13</v>
      </c>
      <c r="S94" s="26">
        <v>2302.0059489999971</v>
      </c>
    </row>
    <row r="95" spans="3:19" x14ac:dyDescent="0.2">
      <c r="C95" s="23" t="s">
        <v>29</v>
      </c>
      <c r="D95" s="24">
        <v>2.6038012860168561E-2</v>
      </c>
      <c r="E95" s="24">
        <v>0.24159509202453988</v>
      </c>
      <c r="F95" s="25" t="s">
        <v>11</v>
      </c>
      <c r="G95" s="26">
        <v>3386.2213009999996</v>
      </c>
      <c r="H95" s="27"/>
      <c r="I95" s="23" t="s">
        <v>29</v>
      </c>
      <c r="J95" s="24">
        <v>1.7173867488903833E-2</v>
      </c>
      <c r="K95" s="24">
        <v>0.23578381147540983</v>
      </c>
      <c r="L95" s="25" t="s">
        <v>11</v>
      </c>
      <c r="M95" s="26">
        <v>1084.2153520000013</v>
      </c>
      <c r="N95" s="27"/>
      <c r="O95" s="28" t="s">
        <v>29</v>
      </c>
      <c r="P95" s="24">
        <v>3.0785585591359622E-2</v>
      </c>
      <c r="Q95" s="24">
        <v>0.2443215959620238</v>
      </c>
      <c r="R95" s="25" t="s">
        <v>11</v>
      </c>
      <c r="S95" s="26">
        <v>2302.0059489999971</v>
      </c>
    </row>
    <row r="96" spans="3:19" x14ac:dyDescent="0.2">
      <c r="C96" s="23" t="s">
        <v>30</v>
      </c>
      <c r="D96" s="24">
        <v>6.9045525075622866E-2</v>
      </c>
      <c r="E96" s="24">
        <v>0.27145194274028628</v>
      </c>
      <c r="F96" s="25" t="s">
        <v>16</v>
      </c>
      <c r="G96" s="26">
        <v>3386.2213009999996</v>
      </c>
      <c r="H96" s="27"/>
      <c r="I96" s="23" t="s">
        <v>30</v>
      </c>
      <c r="J96" s="24">
        <v>7.9533126782498964E-2</v>
      </c>
      <c r="K96" s="24">
        <v>0.26652151639344263</v>
      </c>
      <c r="L96" s="25" t="s">
        <v>16</v>
      </c>
      <c r="M96" s="26">
        <v>1084.2153520000013</v>
      </c>
      <c r="N96" s="27"/>
      <c r="O96" s="28" t="s">
        <v>30</v>
      </c>
      <c r="P96" s="24">
        <v>6.4104321175706275E-2</v>
      </c>
      <c r="Q96" s="24">
        <v>0.27376517245523374</v>
      </c>
      <c r="R96" s="25" t="s">
        <v>16</v>
      </c>
      <c r="S96" s="26">
        <v>2302.0059489999971</v>
      </c>
    </row>
    <row r="97" spans="3:19" x14ac:dyDescent="0.2">
      <c r="C97" s="23" t="s">
        <v>31</v>
      </c>
      <c r="D97" s="24">
        <v>4.2525687723355958E-2</v>
      </c>
      <c r="E97" s="24">
        <v>0.33754601226993863</v>
      </c>
      <c r="F97" s="25" t="s">
        <v>11</v>
      </c>
      <c r="G97" s="26">
        <v>3386.2213009999996</v>
      </c>
      <c r="H97" s="27"/>
      <c r="I97" s="23" t="s">
        <v>31</v>
      </c>
      <c r="J97" s="24">
        <v>4.0571627627300329E-2</v>
      </c>
      <c r="K97" s="24">
        <v>0.32658811475409838</v>
      </c>
      <c r="L97" s="25" t="s">
        <v>11</v>
      </c>
      <c r="M97" s="26">
        <v>1084.2153520000013</v>
      </c>
      <c r="N97" s="27"/>
      <c r="O97" s="28" t="s">
        <v>31</v>
      </c>
      <c r="P97" s="24">
        <v>4.3135919030592683E-2</v>
      </c>
      <c r="Q97" s="24">
        <v>0.34268717702199253</v>
      </c>
      <c r="R97" s="25" t="s">
        <v>11</v>
      </c>
      <c r="S97" s="26">
        <v>2302.0059489999971</v>
      </c>
    </row>
    <row r="98" spans="3:19" x14ac:dyDescent="0.2">
      <c r="C98" s="23" t="s">
        <v>32</v>
      </c>
      <c r="D98" s="24">
        <v>6.1486662734434441E-2</v>
      </c>
      <c r="E98" s="24">
        <v>0.36650306748466266</v>
      </c>
      <c r="F98" s="25" t="s">
        <v>13</v>
      </c>
      <c r="G98" s="26">
        <v>3386.2213009999996</v>
      </c>
      <c r="H98" s="27"/>
      <c r="I98" s="23" t="s">
        <v>32</v>
      </c>
      <c r="J98" s="24">
        <v>7.5846296603909555E-2</v>
      </c>
      <c r="K98" s="24">
        <v>0.37615266393442626</v>
      </c>
      <c r="L98" s="25" t="s">
        <v>13</v>
      </c>
      <c r="M98" s="26">
        <v>1084.2153520000013</v>
      </c>
      <c r="N98" s="27"/>
      <c r="O98" s="28" t="s">
        <v>32</v>
      </c>
      <c r="P98" s="24">
        <v>5.4962548469465536E-2</v>
      </c>
      <c r="Q98" s="24">
        <v>0.36197572407162598</v>
      </c>
      <c r="R98" s="25" t="s">
        <v>13</v>
      </c>
      <c r="S98" s="26">
        <v>2302.0059489999971</v>
      </c>
    </row>
    <row r="101" spans="3:19" ht="18" x14ac:dyDescent="0.2">
      <c r="C101" s="42" t="s">
        <v>47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</row>
    <row r="102" spans="3:19" x14ac:dyDescent="0.2">
      <c r="C102" s="43" t="s">
        <v>2</v>
      </c>
      <c r="D102" s="44"/>
      <c r="E102" s="44"/>
      <c r="F102" s="44"/>
      <c r="G102" s="45"/>
      <c r="H102" s="19"/>
      <c r="I102" s="43" t="s">
        <v>3</v>
      </c>
      <c r="J102" s="44"/>
      <c r="K102" s="44"/>
      <c r="L102" s="44"/>
      <c r="M102" s="45"/>
      <c r="N102" s="19"/>
      <c r="O102" s="43" t="s">
        <v>4</v>
      </c>
      <c r="P102" s="44"/>
      <c r="Q102" s="44"/>
      <c r="R102" s="44"/>
      <c r="S102" s="45"/>
    </row>
    <row r="103" spans="3:19" x14ac:dyDescent="0.2">
      <c r="C103" s="20" t="s">
        <v>5</v>
      </c>
      <c r="D103" s="21" t="s">
        <v>6</v>
      </c>
      <c r="E103" s="21" t="s">
        <v>7</v>
      </c>
      <c r="F103" s="22" t="s">
        <v>8</v>
      </c>
      <c r="G103" s="22" t="s">
        <v>9</v>
      </c>
      <c r="H103" s="19"/>
      <c r="I103" s="20" t="s">
        <v>5</v>
      </c>
      <c r="J103" s="21" t="s">
        <v>6</v>
      </c>
      <c r="K103" s="21" t="s">
        <v>7</v>
      </c>
      <c r="L103" s="22" t="s">
        <v>8</v>
      </c>
      <c r="M103" s="22" t="s">
        <v>9</v>
      </c>
      <c r="N103" s="19"/>
      <c r="O103" s="20" t="s">
        <v>5</v>
      </c>
      <c r="P103" s="22" t="s">
        <v>6</v>
      </c>
      <c r="Q103" s="22" t="s">
        <v>7</v>
      </c>
      <c r="R103" s="22" t="s">
        <v>8</v>
      </c>
      <c r="S103" s="22" t="s">
        <v>9</v>
      </c>
    </row>
    <row r="104" spans="3:19" x14ac:dyDescent="0.2">
      <c r="C104" s="23" t="s">
        <v>10</v>
      </c>
      <c r="D104" s="24">
        <v>4.5112029699948347E-2</v>
      </c>
      <c r="E104" s="24">
        <v>0.41812564366632338</v>
      </c>
      <c r="F104" s="25" t="s">
        <v>11</v>
      </c>
      <c r="G104" s="26">
        <v>4199.3077329999996</v>
      </c>
      <c r="H104" s="27"/>
      <c r="I104" s="23" t="s">
        <v>10</v>
      </c>
      <c r="J104" s="24">
        <v>3.8612581235015035E-2</v>
      </c>
      <c r="K104" s="24">
        <v>0.41185714285714287</v>
      </c>
      <c r="L104" s="25" t="s">
        <v>11</v>
      </c>
      <c r="M104" s="26">
        <v>1552.7243020000037</v>
      </c>
      <c r="N104" s="27"/>
      <c r="O104" s="28" t="s">
        <v>10</v>
      </c>
      <c r="P104" s="24">
        <v>4.9309609032241963E-2</v>
      </c>
      <c r="Q104" s="24">
        <v>0.42195824962878858</v>
      </c>
      <c r="R104" s="25" t="s">
        <v>11</v>
      </c>
      <c r="S104" s="26">
        <v>2646.5834310000009</v>
      </c>
    </row>
    <row r="105" spans="3:19" x14ac:dyDescent="0.2">
      <c r="C105" s="23" t="s">
        <v>12</v>
      </c>
      <c r="D105" s="24">
        <v>2.5411094015340172E-2</v>
      </c>
      <c r="E105" s="24">
        <v>0.35714672881999027</v>
      </c>
      <c r="F105" s="25" t="s">
        <v>11</v>
      </c>
      <c r="G105" s="26">
        <v>4199.3077329999996</v>
      </c>
      <c r="H105" s="27"/>
      <c r="I105" s="23" t="s">
        <v>12</v>
      </c>
      <c r="J105" s="24">
        <v>2.5605787792165147E-2</v>
      </c>
      <c r="K105" s="24">
        <v>0.35257142857142859</v>
      </c>
      <c r="L105" s="25" t="s">
        <v>11</v>
      </c>
      <c r="M105" s="26">
        <v>1552.7243020000037</v>
      </c>
      <c r="N105" s="27"/>
      <c r="O105" s="28" t="s">
        <v>12</v>
      </c>
      <c r="P105" s="24">
        <v>2.5226427843601521E-2</v>
      </c>
      <c r="Q105" s="24">
        <v>0.35994409992139054</v>
      </c>
      <c r="R105" s="25" t="s">
        <v>11</v>
      </c>
      <c r="S105" s="26">
        <v>2646.5834310000009</v>
      </c>
    </row>
    <row r="106" spans="3:19" x14ac:dyDescent="0.2">
      <c r="C106" s="23" t="s">
        <v>14</v>
      </c>
      <c r="D106" s="24">
        <v>1.8892114665860372E-2</v>
      </c>
      <c r="E106" s="24">
        <v>0.26505501653206137</v>
      </c>
      <c r="F106" s="25" t="s">
        <v>11</v>
      </c>
      <c r="G106" s="26">
        <v>4199.3077329999996</v>
      </c>
      <c r="H106" s="27"/>
      <c r="I106" s="23" t="s">
        <v>14</v>
      </c>
      <c r="J106" s="24">
        <v>1.8057450682255342E-2</v>
      </c>
      <c r="K106" s="24">
        <v>0.25128571428571428</v>
      </c>
      <c r="L106" s="25" t="s">
        <v>11</v>
      </c>
      <c r="M106" s="26">
        <v>1552.7243020000037</v>
      </c>
      <c r="N106" s="27"/>
      <c r="O106" s="28" t="s">
        <v>14</v>
      </c>
      <c r="P106" s="24">
        <v>1.9498069098284818E-2</v>
      </c>
      <c r="Q106" s="24">
        <v>0.27347366582234256</v>
      </c>
      <c r="R106" s="25" t="s">
        <v>11</v>
      </c>
      <c r="S106" s="26">
        <v>2646.5834310000009</v>
      </c>
    </row>
    <row r="107" spans="3:19" x14ac:dyDescent="0.2">
      <c r="C107" s="23" t="s">
        <v>15</v>
      </c>
      <c r="D107" s="24">
        <v>8.3960462972048427E-2</v>
      </c>
      <c r="E107" s="24">
        <v>0.31492221800639603</v>
      </c>
      <c r="F107" s="25" t="s">
        <v>16</v>
      </c>
      <c r="G107" s="26">
        <v>4199.3077329999996</v>
      </c>
      <c r="H107" s="27"/>
      <c r="I107" s="23" t="s">
        <v>15</v>
      </c>
      <c r="J107" s="24">
        <v>7.8069845844992783E-2</v>
      </c>
      <c r="K107" s="24">
        <v>0.30857142857142855</v>
      </c>
      <c r="L107" s="25" t="s">
        <v>16</v>
      </c>
      <c r="M107" s="26">
        <v>1552.7243020000037</v>
      </c>
      <c r="N107" s="27"/>
      <c r="O107" s="28" t="s">
        <v>15</v>
      </c>
      <c r="P107" s="24">
        <v>8.7033121350506726E-2</v>
      </c>
      <c r="Q107" s="24">
        <v>0.31880513581972225</v>
      </c>
      <c r="R107" s="25" t="s">
        <v>16</v>
      </c>
      <c r="S107" s="26">
        <v>2646.5834310000009</v>
      </c>
    </row>
    <row r="108" spans="3:19" x14ac:dyDescent="0.2">
      <c r="C108" s="23" t="s">
        <v>17</v>
      </c>
      <c r="D108" s="24">
        <v>9.1947055327153845E-2</v>
      </c>
      <c r="E108" s="24">
        <v>0.33275516288145701</v>
      </c>
      <c r="F108" s="25" t="s">
        <v>16</v>
      </c>
      <c r="G108" s="26">
        <v>4199.3077329999996</v>
      </c>
      <c r="H108" s="27"/>
      <c r="I108" s="23" t="s">
        <v>17</v>
      </c>
      <c r="J108" s="24">
        <v>9.8161024749992845E-2</v>
      </c>
      <c r="K108" s="24">
        <v>0.32714285714285712</v>
      </c>
      <c r="L108" s="25" t="s">
        <v>16</v>
      </c>
      <c r="M108" s="26">
        <v>1552.7243020000037</v>
      </c>
      <c r="N108" s="27"/>
      <c r="O108" s="28" t="s">
        <v>17</v>
      </c>
      <c r="P108" s="24">
        <v>8.7240271491562854E-2</v>
      </c>
      <c r="Q108" s="24">
        <v>0.33618656651235918</v>
      </c>
      <c r="R108" s="25" t="s">
        <v>16</v>
      </c>
      <c r="S108" s="26">
        <v>2646.5834310000009</v>
      </c>
    </row>
    <row r="109" spans="3:19" x14ac:dyDescent="0.2">
      <c r="C109" s="23" t="s">
        <v>18</v>
      </c>
      <c r="D109" s="24">
        <v>3.3818801870023618E-2</v>
      </c>
      <c r="E109" s="24">
        <v>0.34527616672990408</v>
      </c>
      <c r="F109" s="25" t="s">
        <v>11</v>
      </c>
      <c r="G109" s="26">
        <v>4199.3077329999996</v>
      </c>
      <c r="H109" s="27"/>
      <c r="I109" s="23" t="s">
        <v>18</v>
      </c>
      <c r="J109" s="24">
        <v>3.4184734360344617E-2</v>
      </c>
      <c r="K109" s="24">
        <v>0.35085714285714287</v>
      </c>
      <c r="L109" s="25" t="s">
        <v>11</v>
      </c>
      <c r="M109" s="26">
        <v>1552.7243020000037</v>
      </c>
      <c r="N109" s="27"/>
      <c r="O109" s="28" t="s">
        <v>18</v>
      </c>
      <c r="P109" s="24">
        <v>3.3019248547736385E-2</v>
      </c>
      <c r="Q109" s="24">
        <v>0.34186391824613505</v>
      </c>
      <c r="R109" s="25" t="s">
        <v>11</v>
      </c>
      <c r="S109" s="26">
        <v>2646.5834310000009</v>
      </c>
    </row>
    <row r="110" spans="3:19" x14ac:dyDescent="0.2">
      <c r="C110" s="23" t="s">
        <v>19</v>
      </c>
      <c r="D110" s="24">
        <v>1.4289058359392341E-2</v>
      </c>
      <c r="E110" s="24">
        <v>0.34115670226028511</v>
      </c>
      <c r="F110" s="25" t="s">
        <v>11</v>
      </c>
      <c r="G110" s="26">
        <v>4199.3077329999996</v>
      </c>
      <c r="H110" s="27"/>
      <c r="I110" s="23" t="s">
        <v>19</v>
      </c>
      <c r="J110" s="24">
        <v>1.4802380229069746E-2</v>
      </c>
      <c r="K110" s="24">
        <v>0.34085714285714286</v>
      </c>
      <c r="L110" s="25" t="s">
        <v>11</v>
      </c>
      <c r="M110" s="26">
        <v>1552.7243020000037</v>
      </c>
      <c r="N110" s="27"/>
      <c r="O110" s="28" t="s">
        <v>19</v>
      </c>
      <c r="P110" s="24">
        <v>1.394704498927059E-2</v>
      </c>
      <c r="Q110" s="24">
        <v>0.34133985500917113</v>
      </c>
      <c r="R110" s="25" t="s">
        <v>11</v>
      </c>
      <c r="S110" s="26">
        <v>2646.5834310000009</v>
      </c>
    </row>
    <row r="111" spans="3:19" x14ac:dyDescent="0.2">
      <c r="C111" s="23" t="s">
        <v>20</v>
      </c>
      <c r="D111" s="24">
        <v>2.2365848140620127E-2</v>
      </c>
      <c r="E111" s="24">
        <v>0.32749742533470649</v>
      </c>
      <c r="F111" s="25" t="s">
        <v>11</v>
      </c>
      <c r="G111" s="26">
        <v>4199.3077329999996</v>
      </c>
      <c r="H111" s="27"/>
      <c r="I111" s="23" t="s">
        <v>20</v>
      </c>
      <c r="J111" s="24">
        <v>2.1480047481227355E-2</v>
      </c>
      <c r="K111" s="24">
        <v>0.30628571428571427</v>
      </c>
      <c r="L111" s="25" t="s">
        <v>11</v>
      </c>
      <c r="M111" s="26">
        <v>1552.7243020000037</v>
      </c>
      <c r="N111" s="27"/>
      <c r="O111" s="28" t="s">
        <v>20</v>
      </c>
      <c r="P111" s="24">
        <v>2.3275760676876988E-2</v>
      </c>
      <c r="Q111" s="24">
        <v>0.34046641628089791</v>
      </c>
      <c r="R111" s="25" t="s">
        <v>11</v>
      </c>
      <c r="S111" s="26">
        <v>2646.5834310000009</v>
      </c>
    </row>
    <row r="112" spans="3:19" x14ac:dyDescent="0.2">
      <c r="C112" s="23" t="s">
        <v>21</v>
      </c>
      <c r="D112" s="24">
        <v>5.3922109544516615E-2</v>
      </c>
      <c r="E112" s="24">
        <v>0.34007263266301696</v>
      </c>
      <c r="F112" s="25" t="s">
        <v>13</v>
      </c>
      <c r="G112" s="26">
        <v>4199.3077329999996</v>
      </c>
      <c r="H112" s="27"/>
      <c r="I112" s="23" t="s">
        <v>21</v>
      </c>
      <c r="J112" s="24">
        <v>5.8377301252362374E-2</v>
      </c>
      <c r="K112" s="24">
        <v>0.3274285714285714</v>
      </c>
      <c r="L112" s="25" t="s">
        <v>13</v>
      </c>
      <c r="M112" s="26">
        <v>1552.7243020000037</v>
      </c>
      <c r="N112" s="27"/>
      <c r="O112" s="28" t="s">
        <v>21</v>
      </c>
      <c r="P112" s="24">
        <v>5.1268633728007745E-2</v>
      </c>
      <c r="Q112" s="24">
        <v>0.3478033015983929</v>
      </c>
      <c r="R112" s="25" t="s">
        <v>13</v>
      </c>
      <c r="S112" s="26">
        <v>2646.5834310000009</v>
      </c>
    </row>
    <row r="113" spans="3:19" x14ac:dyDescent="0.2">
      <c r="C113" s="23" t="s">
        <v>22</v>
      </c>
      <c r="D113" s="24">
        <v>5.4513578026392631E-2</v>
      </c>
      <c r="E113" s="24">
        <v>0.30657488210743128</v>
      </c>
      <c r="F113" s="25" t="s">
        <v>16</v>
      </c>
      <c r="G113" s="26">
        <v>4199.3077329999996</v>
      </c>
      <c r="H113" s="27"/>
      <c r="I113" s="23" t="s">
        <v>22</v>
      </c>
      <c r="J113" s="24">
        <v>4.9548926959059936E-2</v>
      </c>
      <c r="K113" s="24">
        <v>0.30328571428571427</v>
      </c>
      <c r="L113" s="25" t="s">
        <v>16</v>
      </c>
      <c r="M113" s="26">
        <v>1552.7243020000037</v>
      </c>
      <c r="N113" s="27"/>
      <c r="O113" s="28" t="s">
        <v>22</v>
      </c>
      <c r="P113" s="24">
        <v>5.7027025057599295E-2</v>
      </c>
      <c r="Q113" s="24">
        <v>0.30858590269892566</v>
      </c>
      <c r="R113" s="25" t="s">
        <v>16</v>
      </c>
      <c r="S113" s="26">
        <v>2646.5834310000009</v>
      </c>
    </row>
    <row r="114" spans="3:19" x14ac:dyDescent="0.2">
      <c r="C114" s="23" t="s">
        <v>23</v>
      </c>
      <c r="D114" s="24">
        <v>1.9255397093107668E-2</v>
      </c>
      <c r="E114" s="24">
        <v>0.30397311507398778</v>
      </c>
      <c r="F114" s="25" t="s">
        <v>11</v>
      </c>
      <c r="G114" s="26">
        <v>4199.3077329999996</v>
      </c>
      <c r="H114" s="27"/>
      <c r="I114" s="23" t="s">
        <v>23</v>
      </c>
      <c r="J114" s="24">
        <v>2.3354580600673681E-2</v>
      </c>
      <c r="K114" s="24">
        <v>0.307</v>
      </c>
      <c r="L114" s="25" t="s">
        <v>11</v>
      </c>
      <c r="M114" s="26">
        <v>1552.7243020000037</v>
      </c>
      <c r="N114" s="27"/>
      <c r="O114" s="28" t="s">
        <v>23</v>
      </c>
      <c r="P114" s="24">
        <v>1.6898284571891915E-2</v>
      </c>
      <c r="Q114" s="24">
        <v>0.3021224561097039</v>
      </c>
      <c r="R114" s="25" t="s">
        <v>11</v>
      </c>
      <c r="S114" s="26">
        <v>2646.5834310000009</v>
      </c>
    </row>
    <row r="115" spans="3:19" x14ac:dyDescent="0.2">
      <c r="C115" s="23" t="s">
        <v>24</v>
      </c>
      <c r="D115" s="24">
        <v>7.8762127172492188E-2</v>
      </c>
      <c r="E115" s="24">
        <v>0.33335140115995449</v>
      </c>
      <c r="F115" s="25" t="s">
        <v>16</v>
      </c>
      <c r="G115" s="26">
        <v>4199.3077329999996</v>
      </c>
      <c r="H115" s="27"/>
      <c r="I115" s="23" t="s">
        <v>24</v>
      </c>
      <c r="J115" s="24">
        <v>5.8397555258994989E-2</v>
      </c>
      <c r="K115" s="24">
        <v>0.32214285714285712</v>
      </c>
      <c r="L115" s="25" t="s">
        <v>16</v>
      </c>
      <c r="M115" s="26">
        <v>1552.7243020000037</v>
      </c>
      <c r="N115" s="27"/>
      <c r="O115" s="28" t="s">
        <v>24</v>
      </c>
      <c r="P115" s="24">
        <v>9.3120831808310794E-2</v>
      </c>
      <c r="Q115" s="24">
        <v>0.34020438466241593</v>
      </c>
      <c r="R115" s="25" t="s">
        <v>16</v>
      </c>
      <c r="S115" s="26">
        <v>2646.5834310000009</v>
      </c>
    </row>
    <row r="116" spans="3:19" x14ac:dyDescent="0.2">
      <c r="C116" s="23" t="s">
        <v>25</v>
      </c>
      <c r="D116" s="24">
        <v>7.0771135738980709E-2</v>
      </c>
      <c r="E116" s="24">
        <v>0.39134912461380023</v>
      </c>
      <c r="F116" s="25" t="s">
        <v>13</v>
      </c>
      <c r="G116" s="26">
        <v>4199.3077329999996</v>
      </c>
      <c r="H116" s="27"/>
      <c r="I116" s="23" t="s">
        <v>25</v>
      </c>
      <c r="J116" s="24">
        <v>7.7870923311731094E-2</v>
      </c>
      <c r="K116" s="24">
        <v>0.39328571428571429</v>
      </c>
      <c r="L116" s="25" t="s">
        <v>13</v>
      </c>
      <c r="M116" s="26">
        <v>1552.7243020000037</v>
      </c>
      <c r="N116" s="27"/>
      <c r="O116" s="28" t="s">
        <v>25</v>
      </c>
      <c r="P116" s="24">
        <v>6.5907647651345033E-2</v>
      </c>
      <c r="Q116" s="24">
        <v>0.39016507991964366</v>
      </c>
      <c r="R116" s="25" t="s">
        <v>13</v>
      </c>
      <c r="S116" s="26">
        <v>2646.5834310000009</v>
      </c>
    </row>
    <row r="117" spans="3:19" x14ac:dyDescent="0.2">
      <c r="C117" s="23" t="s">
        <v>26</v>
      </c>
      <c r="D117" s="24">
        <v>0.10698791560537828</v>
      </c>
      <c r="E117" s="24">
        <v>0.35042549731692774</v>
      </c>
      <c r="F117" s="25" t="s">
        <v>13</v>
      </c>
      <c r="G117" s="26">
        <v>4199.3077329999996</v>
      </c>
      <c r="H117" s="27"/>
      <c r="I117" s="23" t="s">
        <v>26</v>
      </c>
      <c r="J117" s="24">
        <v>0.10491557750095636</v>
      </c>
      <c r="K117" s="24">
        <v>0.3352857142857143</v>
      </c>
      <c r="L117" s="25" t="s">
        <v>13</v>
      </c>
      <c r="M117" s="26">
        <v>1552.7243020000037</v>
      </c>
      <c r="N117" s="27"/>
      <c r="O117" s="28" t="s">
        <v>26</v>
      </c>
      <c r="P117" s="24">
        <v>0.10793179688014998</v>
      </c>
      <c r="Q117" s="24">
        <v>0.35968206830290855</v>
      </c>
      <c r="R117" s="25" t="s">
        <v>13</v>
      </c>
      <c r="S117" s="26">
        <v>2646.5834310000009</v>
      </c>
    </row>
    <row r="118" spans="3:19" x14ac:dyDescent="0.2">
      <c r="C118" s="23" t="s">
        <v>27</v>
      </c>
      <c r="D118" s="24">
        <v>1.1259585712733668E-2</v>
      </c>
      <c r="E118" s="24">
        <v>0.31871646159683453</v>
      </c>
      <c r="F118" s="25" t="s">
        <v>11</v>
      </c>
      <c r="G118" s="26">
        <v>4199.3077329999996</v>
      </c>
      <c r="H118" s="27"/>
      <c r="I118" s="23" t="s">
        <v>27</v>
      </c>
      <c r="J118" s="24">
        <v>1.0480603946044498E-2</v>
      </c>
      <c r="K118" s="24">
        <v>0.31785714285714284</v>
      </c>
      <c r="L118" s="25" t="s">
        <v>11</v>
      </c>
      <c r="M118" s="26">
        <v>1552.7243020000037</v>
      </c>
      <c r="N118" s="27"/>
      <c r="O118" s="28" t="s">
        <v>27</v>
      </c>
      <c r="P118" s="24">
        <v>1.1739615264366052E-2</v>
      </c>
      <c r="Q118" s="24">
        <v>0.31924185518385884</v>
      </c>
      <c r="R118" s="25" t="s">
        <v>11</v>
      </c>
      <c r="S118" s="26">
        <v>2646.5834310000009</v>
      </c>
    </row>
    <row r="119" spans="3:19" x14ac:dyDescent="0.2">
      <c r="C119" s="23" t="s">
        <v>28</v>
      </c>
      <c r="D119" s="24">
        <v>8.2771011870638317E-2</v>
      </c>
      <c r="E119" s="24">
        <v>0.43292319366903353</v>
      </c>
      <c r="F119" s="25" t="s">
        <v>13</v>
      </c>
      <c r="G119" s="26">
        <v>4199.3077329999996</v>
      </c>
      <c r="H119" s="27"/>
      <c r="I119" s="23" t="s">
        <v>28</v>
      </c>
      <c r="J119" s="24">
        <v>8.8750270724894734E-2</v>
      </c>
      <c r="K119" s="24">
        <v>0.43342857142857144</v>
      </c>
      <c r="L119" s="25" t="s">
        <v>13</v>
      </c>
      <c r="M119" s="26">
        <v>1552.7243020000037</v>
      </c>
      <c r="N119" s="27"/>
      <c r="O119" s="28" t="s">
        <v>28</v>
      </c>
      <c r="P119" s="24">
        <v>7.8057775173345598E-2</v>
      </c>
      <c r="Q119" s="24">
        <v>0.4326142021137217</v>
      </c>
      <c r="R119" s="25" t="s">
        <v>13</v>
      </c>
      <c r="S119" s="26">
        <v>2646.5834310000009</v>
      </c>
    </row>
    <row r="120" spans="3:19" x14ac:dyDescent="0.2">
      <c r="C120" s="23" t="s">
        <v>29</v>
      </c>
      <c r="D120" s="24">
        <v>1.923966171637034E-2</v>
      </c>
      <c r="E120" s="24">
        <v>0.26998753319963142</v>
      </c>
      <c r="F120" s="25" t="s">
        <v>11</v>
      </c>
      <c r="G120" s="26">
        <v>4199.3077329999996</v>
      </c>
      <c r="H120" s="27"/>
      <c r="I120" s="23" t="s">
        <v>29</v>
      </c>
      <c r="J120" s="24">
        <v>1.5850543612469507E-2</v>
      </c>
      <c r="K120" s="24">
        <v>0.25314285714285717</v>
      </c>
      <c r="L120" s="25" t="s">
        <v>11</v>
      </c>
      <c r="M120" s="26">
        <v>1552.7243020000037</v>
      </c>
      <c r="N120" s="27"/>
      <c r="O120" s="28" t="s">
        <v>29</v>
      </c>
      <c r="P120" s="24">
        <v>2.1659059379247312E-2</v>
      </c>
      <c r="Q120" s="24">
        <v>0.28028648790287364</v>
      </c>
      <c r="R120" s="25" t="s">
        <v>11</v>
      </c>
      <c r="S120" s="26">
        <v>2646.5834310000009</v>
      </c>
    </row>
    <row r="121" spans="3:19" x14ac:dyDescent="0.2">
      <c r="C121" s="23" t="s">
        <v>30</v>
      </c>
      <c r="D121" s="24">
        <v>5.816922684827687E-2</v>
      </c>
      <c r="E121" s="24">
        <v>0.29215675646376499</v>
      </c>
      <c r="F121" s="25" t="s">
        <v>16</v>
      </c>
      <c r="G121" s="26">
        <v>4199.3077329999996</v>
      </c>
      <c r="H121" s="27"/>
      <c r="I121" s="23" t="s">
        <v>30</v>
      </c>
      <c r="J121" s="24">
        <v>4.6146031568991747E-2</v>
      </c>
      <c r="K121" s="24">
        <v>0.28100000000000003</v>
      </c>
      <c r="L121" s="25" t="s">
        <v>16</v>
      </c>
      <c r="M121" s="26">
        <v>1552.7243020000037</v>
      </c>
      <c r="N121" s="27"/>
      <c r="O121" s="28" t="s">
        <v>30</v>
      </c>
      <c r="P121" s="24">
        <v>6.6382721665020239E-2</v>
      </c>
      <c r="Q121" s="24">
        <v>0.29897807668792037</v>
      </c>
      <c r="R121" s="25" t="s">
        <v>16</v>
      </c>
      <c r="S121" s="26">
        <v>2646.5834310000009</v>
      </c>
    </row>
    <row r="122" spans="3:19" x14ac:dyDescent="0.2">
      <c r="C122" s="23" t="s">
        <v>31</v>
      </c>
      <c r="D122" s="24">
        <v>3.1014353670027858E-2</v>
      </c>
      <c r="E122" s="24">
        <v>0.40717654073391513</v>
      </c>
      <c r="F122" s="25" t="s">
        <v>11</v>
      </c>
      <c r="G122" s="26">
        <v>4199.3077329999996</v>
      </c>
      <c r="H122" s="27"/>
      <c r="I122" s="23" t="s">
        <v>31</v>
      </c>
      <c r="J122" s="24">
        <v>3.5868919662918088E-2</v>
      </c>
      <c r="K122" s="24">
        <v>0.40014285714285713</v>
      </c>
      <c r="L122" s="25" t="s">
        <v>11</v>
      </c>
      <c r="M122" s="26">
        <v>1552.7243020000037</v>
      </c>
      <c r="N122" s="27"/>
      <c r="O122" s="28" t="s">
        <v>31</v>
      </c>
      <c r="P122" s="24">
        <v>2.8254419931467743E-2</v>
      </c>
      <c r="Q122" s="24">
        <v>0.41147698488951001</v>
      </c>
      <c r="R122" s="25" t="s">
        <v>11</v>
      </c>
      <c r="S122" s="26">
        <v>2646.5834310000009</v>
      </c>
    </row>
    <row r="123" spans="3:19" x14ac:dyDescent="0.2">
      <c r="C123" s="23" t="s">
        <v>32</v>
      </c>
      <c r="D123" s="24">
        <v>7.7537431950698066E-2</v>
      </c>
      <c r="E123" s="24">
        <v>0.43140549623285818</v>
      </c>
      <c r="F123" s="25" t="s">
        <v>13</v>
      </c>
      <c r="G123" s="26">
        <v>4199.3077329999996</v>
      </c>
      <c r="H123" s="27"/>
      <c r="I123" s="23" t="s">
        <v>32</v>
      </c>
      <c r="J123" s="24">
        <v>0.10146491322583856</v>
      </c>
      <c r="K123" s="24">
        <v>0.43371428571428566</v>
      </c>
      <c r="L123" s="25" t="s">
        <v>13</v>
      </c>
      <c r="M123" s="26">
        <v>1552.7243020000037</v>
      </c>
      <c r="N123" s="27"/>
      <c r="O123" s="28" t="s">
        <v>32</v>
      </c>
      <c r="P123" s="24">
        <v>6.3202635859168341E-2</v>
      </c>
      <c r="Q123" s="24">
        <v>0.42999388592890209</v>
      </c>
      <c r="R123" s="25" t="s">
        <v>13</v>
      </c>
      <c r="S123" s="26">
        <v>2646.5834310000009</v>
      </c>
    </row>
    <row r="125" spans="3:19" ht="18" x14ac:dyDescent="0.2">
      <c r="C125" s="42" t="s">
        <v>48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</row>
    <row r="126" spans="3:19" x14ac:dyDescent="0.2">
      <c r="C126" s="43" t="s">
        <v>2</v>
      </c>
      <c r="D126" s="44"/>
      <c r="E126" s="44"/>
      <c r="F126" s="44"/>
      <c r="G126" s="45"/>
      <c r="H126" s="19"/>
      <c r="I126" s="43" t="s">
        <v>3</v>
      </c>
      <c r="J126" s="44"/>
      <c r="K126" s="44"/>
      <c r="L126" s="44"/>
      <c r="M126" s="45"/>
      <c r="N126" s="19"/>
      <c r="O126" s="43" t="s">
        <v>4</v>
      </c>
      <c r="P126" s="44"/>
      <c r="Q126" s="44"/>
      <c r="R126" s="44"/>
      <c r="S126" s="45"/>
    </row>
    <row r="127" spans="3:19" x14ac:dyDescent="0.2">
      <c r="C127" s="20" t="s">
        <v>5</v>
      </c>
      <c r="D127" s="21" t="s">
        <v>6</v>
      </c>
      <c r="E127" s="21" t="s">
        <v>7</v>
      </c>
      <c r="F127" s="22" t="s">
        <v>8</v>
      </c>
      <c r="G127" s="22" t="s">
        <v>9</v>
      </c>
      <c r="H127" s="19"/>
      <c r="I127" s="20" t="s">
        <v>5</v>
      </c>
      <c r="J127" s="21" t="s">
        <v>6</v>
      </c>
      <c r="K127" s="21" t="s">
        <v>7</v>
      </c>
      <c r="L127" s="22" t="s">
        <v>8</v>
      </c>
      <c r="M127" s="22" t="s">
        <v>9</v>
      </c>
      <c r="N127" s="19"/>
      <c r="O127" s="20" t="s">
        <v>5</v>
      </c>
      <c r="P127" s="22" t="s">
        <v>6</v>
      </c>
      <c r="Q127" s="22" t="s">
        <v>7</v>
      </c>
      <c r="R127" s="22" t="s">
        <v>8</v>
      </c>
      <c r="S127" s="22" t="s">
        <v>9</v>
      </c>
    </row>
    <row r="128" spans="3:19" x14ac:dyDescent="0.2">
      <c r="C128" s="23" t="s">
        <v>10</v>
      </c>
      <c r="D128" s="24">
        <v>4.7947778256348113E-2</v>
      </c>
      <c r="E128" s="24">
        <v>0.36942628369940506</v>
      </c>
      <c r="F128" s="25" t="s">
        <v>11</v>
      </c>
      <c r="G128" s="26">
        <v>2412.608877000001</v>
      </c>
      <c r="H128" s="27"/>
      <c r="I128" s="23" t="s">
        <v>10</v>
      </c>
      <c r="J128" s="24">
        <v>4.7184381817099469E-2</v>
      </c>
      <c r="K128" s="24">
        <v>0.36260811709913504</v>
      </c>
      <c r="L128" s="25" t="s">
        <v>11</v>
      </c>
      <c r="M128" s="26">
        <v>805.32500000000027</v>
      </c>
      <c r="N128" s="27"/>
      <c r="O128" s="28" t="s">
        <v>10</v>
      </c>
      <c r="P128" s="24">
        <v>4.8892820880524906E-2</v>
      </c>
      <c r="Q128" s="24">
        <v>0.37280316344463971</v>
      </c>
      <c r="R128" s="25" t="s">
        <v>13</v>
      </c>
      <c r="S128" s="26">
        <v>1607.2838769999987</v>
      </c>
    </row>
    <row r="129" spans="3:19" x14ac:dyDescent="0.2">
      <c r="C129" s="23" t="s">
        <v>12</v>
      </c>
      <c r="D129" s="24">
        <v>3.8690279484398682E-2</v>
      </c>
      <c r="E129" s="24">
        <v>0.3158010725042239</v>
      </c>
      <c r="F129" s="25" t="s">
        <v>11</v>
      </c>
      <c r="G129" s="26">
        <v>2412.608877000001</v>
      </c>
      <c r="H129" s="27"/>
      <c r="I129" s="23" t="s">
        <v>12</v>
      </c>
      <c r="J129" s="24">
        <v>4.4746381605445501E-2</v>
      </c>
      <c r="K129" s="24">
        <v>0.30294965624306941</v>
      </c>
      <c r="L129" s="25" t="s">
        <v>11</v>
      </c>
      <c r="M129" s="26">
        <v>805.32500000000027</v>
      </c>
      <c r="N129" s="27"/>
      <c r="O129" s="28" t="s">
        <v>12</v>
      </c>
      <c r="P129" s="24">
        <v>3.5903064220017218E-2</v>
      </c>
      <c r="Q129" s="24">
        <v>0.32216608084358522</v>
      </c>
      <c r="R129" s="25" t="s">
        <v>11</v>
      </c>
      <c r="S129" s="26">
        <v>1607.2838769999987</v>
      </c>
    </row>
    <row r="130" spans="3:19" x14ac:dyDescent="0.2">
      <c r="C130" s="23" t="s">
        <v>14</v>
      </c>
      <c r="D130" s="24">
        <v>2.7670956745641431E-2</v>
      </c>
      <c r="E130" s="24">
        <v>0.25211195181076912</v>
      </c>
      <c r="F130" s="25" t="s">
        <v>11</v>
      </c>
      <c r="G130" s="26">
        <v>2412.608877000001</v>
      </c>
      <c r="H130" s="27"/>
      <c r="I130" s="23" t="s">
        <v>14</v>
      </c>
      <c r="J130" s="24">
        <v>1.864188134381254E-2</v>
      </c>
      <c r="K130" s="24">
        <v>0.23663783544023065</v>
      </c>
      <c r="L130" s="25" t="s">
        <v>11</v>
      </c>
      <c r="M130" s="26">
        <v>805.32500000000027</v>
      </c>
      <c r="N130" s="27"/>
      <c r="O130" s="28" t="s">
        <v>14</v>
      </c>
      <c r="P130" s="24">
        <v>3.2436380122961878E-2</v>
      </c>
      <c r="Q130" s="24">
        <v>0.25977592267135324</v>
      </c>
      <c r="R130" s="25" t="s">
        <v>11</v>
      </c>
      <c r="S130" s="26">
        <v>1607.2838769999987</v>
      </c>
    </row>
    <row r="131" spans="3:19" x14ac:dyDescent="0.2">
      <c r="C131" s="23" t="s">
        <v>15</v>
      </c>
      <c r="D131" s="24">
        <v>5.9120027117799678E-2</v>
      </c>
      <c r="E131" s="24">
        <v>0.28215676191875411</v>
      </c>
      <c r="F131" s="25" t="s">
        <v>16</v>
      </c>
      <c r="G131" s="26">
        <v>2412.608877000001</v>
      </c>
      <c r="H131" s="27"/>
      <c r="I131" s="23" t="s">
        <v>15</v>
      </c>
      <c r="J131" s="24">
        <v>6.2232905852129615E-2</v>
      </c>
      <c r="K131" s="24">
        <v>0.25681969394544246</v>
      </c>
      <c r="L131" s="25" t="s">
        <v>16</v>
      </c>
      <c r="M131" s="26">
        <v>805.32500000000027</v>
      </c>
      <c r="N131" s="27"/>
      <c r="O131" s="28" t="s">
        <v>15</v>
      </c>
      <c r="P131" s="24">
        <v>5.6614634737332151E-2</v>
      </c>
      <c r="Q131" s="24">
        <v>0.29470562390158173</v>
      </c>
      <c r="R131" s="25" t="s">
        <v>16</v>
      </c>
      <c r="S131" s="26">
        <v>1607.2838769999987</v>
      </c>
    </row>
    <row r="132" spans="3:19" x14ac:dyDescent="0.2">
      <c r="C132" s="23" t="s">
        <v>17</v>
      </c>
      <c r="D132" s="24">
        <v>7.0375784710362141E-2</v>
      </c>
      <c r="E132" s="24">
        <v>0.27804304708734295</v>
      </c>
      <c r="F132" s="25" t="s">
        <v>16</v>
      </c>
      <c r="G132" s="26">
        <v>2412.608877000001</v>
      </c>
      <c r="H132" s="27"/>
      <c r="I132" s="23" t="s">
        <v>17</v>
      </c>
      <c r="J132" s="24">
        <v>5.0054588950181625E-2</v>
      </c>
      <c r="K132" s="24">
        <v>0.24306941672211133</v>
      </c>
      <c r="L132" s="25" t="s">
        <v>16</v>
      </c>
      <c r="M132" s="26">
        <v>805.32500000000027</v>
      </c>
      <c r="N132" s="27"/>
      <c r="O132" s="28" t="s">
        <v>17</v>
      </c>
      <c r="P132" s="24">
        <v>7.6906142633371491E-2</v>
      </c>
      <c r="Q132" s="24">
        <v>0.29536467486818979</v>
      </c>
      <c r="R132" s="25" t="s">
        <v>16</v>
      </c>
      <c r="S132" s="26">
        <v>1607.2838769999987</v>
      </c>
    </row>
    <row r="133" spans="3:19" x14ac:dyDescent="0.2">
      <c r="C133" s="23" t="s">
        <v>18</v>
      </c>
      <c r="D133" s="24">
        <v>4.0465738629305165E-2</v>
      </c>
      <c r="E133" s="24">
        <v>0.31609490927789613</v>
      </c>
      <c r="F133" s="25" t="s">
        <v>11</v>
      </c>
      <c r="G133" s="26">
        <v>2412.608877000001</v>
      </c>
      <c r="H133" s="27"/>
      <c r="I133" s="23" t="s">
        <v>18</v>
      </c>
      <c r="J133" s="24">
        <v>5.2700579946904531E-2</v>
      </c>
      <c r="K133" s="24">
        <v>0.32512752273231316</v>
      </c>
      <c r="L133" s="25" t="s">
        <v>13</v>
      </c>
      <c r="M133" s="26">
        <v>805.32500000000027</v>
      </c>
      <c r="N133" s="27"/>
      <c r="O133" s="28" t="s">
        <v>18</v>
      </c>
      <c r="P133" s="24">
        <v>3.7344191050295995E-2</v>
      </c>
      <c r="Q133" s="24">
        <v>0.31162126537785589</v>
      </c>
      <c r="R133" s="25" t="s">
        <v>11</v>
      </c>
      <c r="S133" s="26">
        <v>1607.2838769999987</v>
      </c>
    </row>
    <row r="134" spans="3:19" x14ac:dyDescent="0.2">
      <c r="C134" s="23" t="s">
        <v>19</v>
      </c>
      <c r="D134" s="24">
        <v>2.8230672685529545E-2</v>
      </c>
      <c r="E134" s="24">
        <v>0.30316609123631821</v>
      </c>
      <c r="F134" s="25" t="s">
        <v>11</v>
      </c>
      <c r="G134" s="26">
        <v>2412.608877000001</v>
      </c>
      <c r="H134" s="27"/>
      <c r="I134" s="23" t="s">
        <v>19</v>
      </c>
      <c r="J134" s="24">
        <v>3.6482489630529143E-2</v>
      </c>
      <c r="K134" s="24">
        <v>0.28121534708361057</v>
      </c>
      <c r="L134" s="25" t="s">
        <v>11</v>
      </c>
      <c r="M134" s="26">
        <v>805.32500000000027</v>
      </c>
      <c r="N134" s="27"/>
      <c r="O134" s="28" t="s">
        <v>19</v>
      </c>
      <c r="P134" s="24">
        <v>2.3717179648985939E-2</v>
      </c>
      <c r="Q134" s="24">
        <v>0.31403778558875217</v>
      </c>
      <c r="R134" s="25" t="s">
        <v>11</v>
      </c>
      <c r="S134" s="26">
        <v>1607.2838769999987</v>
      </c>
    </row>
    <row r="135" spans="3:19" x14ac:dyDescent="0.2">
      <c r="C135" s="23" t="s">
        <v>20</v>
      </c>
      <c r="D135" s="24">
        <v>3.6167286224696463E-2</v>
      </c>
      <c r="E135" s="24">
        <v>0.32219202233159477</v>
      </c>
      <c r="F135" s="25" t="s">
        <v>11</v>
      </c>
      <c r="G135" s="26">
        <v>2412.608877000001</v>
      </c>
      <c r="H135" s="27"/>
      <c r="I135" s="23" t="s">
        <v>20</v>
      </c>
      <c r="J135" s="24">
        <v>2.3384537964319656E-2</v>
      </c>
      <c r="K135" s="24">
        <v>0.31270791749833665</v>
      </c>
      <c r="L135" s="25" t="s">
        <v>11</v>
      </c>
      <c r="M135" s="26">
        <v>805.32500000000027</v>
      </c>
      <c r="N135" s="27"/>
      <c r="O135" s="28" t="s">
        <v>20</v>
      </c>
      <c r="P135" s="24">
        <v>4.4241934413103208E-2</v>
      </c>
      <c r="Q135" s="24">
        <v>0.32688927943760981</v>
      </c>
      <c r="R135" s="25" t="s">
        <v>11</v>
      </c>
      <c r="S135" s="26">
        <v>1607.2838769999987</v>
      </c>
    </row>
    <row r="136" spans="3:19" x14ac:dyDescent="0.2">
      <c r="C136" s="23" t="s">
        <v>21</v>
      </c>
      <c r="D136" s="24">
        <v>5.287803141870584E-2</v>
      </c>
      <c r="E136" s="24">
        <v>0.30816131638874605</v>
      </c>
      <c r="F136" s="25" t="s">
        <v>13</v>
      </c>
      <c r="G136" s="26">
        <v>2412.608877000001</v>
      </c>
      <c r="H136" s="27"/>
      <c r="I136" s="23" t="s">
        <v>21</v>
      </c>
      <c r="J136" s="24">
        <v>9.1135968615743482E-2</v>
      </c>
      <c r="K136" s="24">
        <v>0.29008649367930806</v>
      </c>
      <c r="L136" s="25" t="s">
        <v>13</v>
      </c>
      <c r="M136" s="26">
        <v>805.32500000000027</v>
      </c>
      <c r="N136" s="27"/>
      <c r="O136" s="28" t="s">
        <v>21</v>
      </c>
      <c r="P136" s="24">
        <v>3.7745152125530437E-2</v>
      </c>
      <c r="Q136" s="24">
        <v>0.31711335676625657</v>
      </c>
      <c r="R136" s="25" t="s">
        <v>11</v>
      </c>
      <c r="S136" s="26">
        <v>1607.2838769999987</v>
      </c>
    </row>
    <row r="137" spans="3:19" x14ac:dyDescent="0.2">
      <c r="C137" s="23" t="s">
        <v>22</v>
      </c>
      <c r="D137" s="24">
        <v>3.8045215585804773E-2</v>
      </c>
      <c r="E137" s="24">
        <v>0.27605964886505546</v>
      </c>
      <c r="F137" s="25" t="s">
        <v>11</v>
      </c>
      <c r="G137" s="26">
        <v>2412.608877000001</v>
      </c>
      <c r="H137" s="27"/>
      <c r="I137" s="23" t="s">
        <v>22</v>
      </c>
      <c r="J137" s="24">
        <v>4.8730308995872738E-2</v>
      </c>
      <c r="K137" s="24">
        <v>0.2605899312486139</v>
      </c>
      <c r="L137" s="25" t="s">
        <v>16</v>
      </c>
      <c r="M137" s="26">
        <v>805.32500000000027</v>
      </c>
      <c r="N137" s="27"/>
      <c r="O137" s="28" t="s">
        <v>22</v>
      </c>
      <c r="P137" s="24">
        <v>3.2541030271092369E-2</v>
      </c>
      <c r="Q137" s="24">
        <v>0.28372144112478032</v>
      </c>
      <c r="R137" s="25" t="s">
        <v>11</v>
      </c>
      <c r="S137" s="26">
        <v>1607.2838769999987</v>
      </c>
    </row>
    <row r="138" spans="3:19" x14ac:dyDescent="0.2">
      <c r="C138" s="23" t="s">
        <v>23</v>
      </c>
      <c r="D138" s="24">
        <v>3.1080103903682078E-2</v>
      </c>
      <c r="E138" s="24">
        <v>0.30632483655329462</v>
      </c>
      <c r="F138" s="25" t="s">
        <v>11</v>
      </c>
      <c r="G138" s="26">
        <v>2412.608877000001</v>
      </c>
      <c r="H138" s="27"/>
      <c r="I138" s="23" t="s">
        <v>23</v>
      </c>
      <c r="J138" s="24">
        <v>1.5503926283974021E-2</v>
      </c>
      <c r="K138" s="24">
        <v>0.30339321357285431</v>
      </c>
      <c r="L138" s="25" t="s">
        <v>11</v>
      </c>
      <c r="M138" s="26">
        <v>805.32500000000027</v>
      </c>
      <c r="N138" s="27"/>
      <c r="O138" s="28" t="s">
        <v>23</v>
      </c>
      <c r="P138" s="24">
        <v>4.3625272917741521E-2</v>
      </c>
      <c r="Q138" s="24">
        <v>0.30777680140597541</v>
      </c>
      <c r="R138" s="25" t="s">
        <v>11</v>
      </c>
      <c r="S138" s="26">
        <v>1607.2838769999987</v>
      </c>
    </row>
    <row r="139" spans="3:19" x14ac:dyDescent="0.2">
      <c r="C139" s="23" t="s">
        <v>24</v>
      </c>
      <c r="D139" s="24">
        <v>7.5711347815631269E-2</v>
      </c>
      <c r="E139" s="24">
        <v>0.28898846690663338</v>
      </c>
      <c r="F139" s="25" t="s">
        <v>16</v>
      </c>
      <c r="G139" s="26">
        <v>2412.608877000001</v>
      </c>
      <c r="H139" s="27"/>
      <c r="I139" s="23" t="s">
        <v>24</v>
      </c>
      <c r="J139" s="24">
        <v>8.4803817593415279E-2</v>
      </c>
      <c r="K139" s="24">
        <v>0.26081170991350633</v>
      </c>
      <c r="L139" s="25" t="s">
        <v>16</v>
      </c>
      <c r="M139" s="26">
        <v>805.32500000000027</v>
      </c>
      <c r="N139" s="27"/>
      <c r="O139" s="28" t="s">
        <v>24</v>
      </c>
      <c r="P139" s="24">
        <v>6.7502292628118091E-2</v>
      </c>
      <c r="Q139" s="24">
        <v>0.3029437609841828</v>
      </c>
      <c r="R139" s="25" t="s">
        <v>16</v>
      </c>
      <c r="S139" s="26">
        <v>1607.2838769999987</v>
      </c>
    </row>
    <row r="140" spans="3:19" x14ac:dyDescent="0.2">
      <c r="C140" s="23" t="s">
        <v>25</v>
      </c>
      <c r="D140" s="24">
        <v>5.5868558198156733E-2</v>
      </c>
      <c r="E140" s="24">
        <v>0.31954749136854477</v>
      </c>
      <c r="F140" s="25" t="s">
        <v>13</v>
      </c>
      <c r="G140" s="26">
        <v>2412.608877000001</v>
      </c>
      <c r="H140" s="27"/>
      <c r="I140" s="23" t="s">
        <v>25</v>
      </c>
      <c r="J140" s="24">
        <v>3.8887744201503115E-2</v>
      </c>
      <c r="K140" s="24">
        <v>0.27988467509425591</v>
      </c>
      <c r="L140" s="25" t="s">
        <v>11</v>
      </c>
      <c r="M140" s="26">
        <v>805.32500000000027</v>
      </c>
      <c r="N140" s="27"/>
      <c r="O140" s="28" t="s">
        <v>25</v>
      </c>
      <c r="P140" s="24">
        <v>6.0677495460121286E-2</v>
      </c>
      <c r="Q140" s="24">
        <v>0.33919156414762741</v>
      </c>
      <c r="R140" s="25" t="s">
        <v>13</v>
      </c>
      <c r="S140" s="26">
        <v>1607.2838769999987</v>
      </c>
    </row>
    <row r="141" spans="3:19" x14ac:dyDescent="0.2">
      <c r="C141" s="23" t="s">
        <v>26</v>
      </c>
      <c r="D141" s="24">
        <v>0.10132307277489982</v>
      </c>
      <c r="E141" s="24">
        <v>0.32197164475134066</v>
      </c>
      <c r="F141" s="25" t="s">
        <v>13</v>
      </c>
      <c r="G141" s="26">
        <v>2412.608877000001</v>
      </c>
      <c r="H141" s="27"/>
      <c r="I141" s="23" t="s">
        <v>26</v>
      </c>
      <c r="J141" s="24">
        <v>0.1179671769324698</v>
      </c>
      <c r="K141" s="24">
        <v>0.29186072299844756</v>
      </c>
      <c r="L141" s="25" t="s">
        <v>13</v>
      </c>
      <c r="M141" s="26">
        <v>805.32500000000027</v>
      </c>
      <c r="N141" s="27"/>
      <c r="O141" s="28" t="s">
        <v>26</v>
      </c>
      <c r="P141" s="24">
        <v>8.948664567347045E-2</v>
      </c>
      <c r="Q141" s="24">
        <v>0.3368848857644991</v>
      </c>
      <c r="R141" s="25" t="s">
        <v>13</v>
      </c>
      <c r="S141" s="26">
        <v>1607.2838769999987</v>
      </c>
    </row>
    <row r="142" spans="3:19" x14ac:dyDescent="0.2">
      <c r="C142" s="23" t="s">
        <v>27</v>
      </c>
      <c r="D142" s="24">
        <v>1.3507482855983287E-2</v>
      </c>
      <c r="E142" s="24">
        <v>0.27980606772937633</v>
      </c>
      <c r="F142" s="25" t="s">
        <v>11</v>
      </c>
      <c r="G142" s="26">
        <v>2412.608877000001</v>
      </c>
      <c r="H142" s="27"/>
      <c r="I142" s="23" t="s">
        <v>27</v>
      </c>
      <c r="J142" s="24">
        <v>6.8012976500751755E-3</v>
      </c>
      <c r="K142" s="24">
        <v>0.25748502994011974</v>
      </c>
      <c r="L142" s="25" t="s">
        <v>11</v>
      </c>
      <c r="M142" s="26">
        <v>805.32500000000027</v>
      </c>
      <c r="N142" s="27"/>
      <c r="O142" s="28" t="s">
        <v>27</v>
      </c>
      <c r="P142" s="24">
        <v>1.9193048753244454E-2</v>
      </c>
      <c r="Q142" s="24">
        <v>0.29086115992970124</v>
      </c>
      <c r="R142" s="25" t="s">
        <v>11</v>
      </c>
      <c r="S142" s="26">
        <v>1607.2838769999987</v>
      </c>
    </row>
    <row r="143" spans="3:19" x14ac:dyDescent="0.2">
      <c r="C143" s="23" t="s">
        <v>28</v>
      </c>
      <c r="D143" s="24">
        <v>6.4860024563982197E-2</v>
      </c>
      <c r="E143" s="24">
        <v>0.39792845074561078</v>
      </c>
      <c r="F143" s="25" t="s">
        <v>13</v>
      </c>
      <c r="G143" s="26">
        <v>2412.608877000001</v>
      </c>
      <c r="H143" s="27"/>
      <c r="I143" s="23" t="s">
        <v>28</v>
      </c>
      <c r="J143" s="24">
        <v>7.6238146196751788E-2</v>
      </c>
      <c r="K143" s="24">
        <v>0.3921046795298293</v>
      </c>
      <c r="L143" s="25" t="s">
        <v>13</v>
      </c>
      <c r="M143" s="26">
        <v>805.32500000000027</v>
      </c>
      <c r="N143" s="27"/>
      <c r="O143" s="28" t="s">
        <v>28</v>
      </c>
      <c r="P143" s="24">
        <v>6.0101253596874973E-2</v>
      </c>
      <c r="Q143" s="24">
        <v>0.40081282952548331</v>
      </c>
      <c r="R143" s="25" t="s">
        <v>13</v>
      </c>
      <c r="S143" s="26">
        <v>1607.2838769999987</v>
      </c>
    </row>
    <row r="144" spans="3:19" x14ac:dyDescent="0.2">
      <c r="C144" s="23" t="s">
        <v>29</v>
      </c>
      <c r="D144" s="24">
        <v>3.176669041956421E-2</v>
      </c>
      <c r="E144" s="24">
        <v>0.25027547197531769</v>
      </c>
      <c r="F144" s="25" t="s">
        <v>11</v>
      </c>
      <c r="G144" s="26">
        <v>2412.608877000001</v>
      </c>
      <c r="H144" s="27"/>
      <c r="I144" s="23" t="s">
        <v>29</v>
      </c>
      <c r="J144" s="24">
        <v>2.3565052238908282E-2</v>
      </c>
      <c r="K144" s="24">
        <v>0.23264581947216681</v>
      </c>
      <c r="L144" s="25" t="s">
        <v>11</v>
      </c>
      <c r="M144" s="26">
        <v>805.32500000000027</v>
      </c>
      <c r="N144" s="27"/>
      <c r="O144" s="28" t="s">
        <v>29</v>
      </c>
      <c r="P144" s="24">
        <v>3.5204827017761633E-2</v>
      </c>
      <c r="Q144" s="24">
        <v>0.25900702987697716</v>
      </c>
      <c r="R144" s="25" t="s">
        <v>11</v>
      </c>
      <c r="S144" s="26">
        <v>1607.2838769999987</v>
      </c>
    </row>
    <row r="145" spans="3:19" x14ac:dyDescent="0.2">
      <c r="C145" s="23" t="s">
        <v>30</v>
      </c>
      <c r="D145" s="24">
        <v>6.6707420809305237E-2</v>
      </c>
      <c r="E145" s="24">
        <v>0.26291045324322337</v>
      </c>
      <c r="F145" s="25" t="s">
        <v>16</v>
      </c>
      <c r="G145" s="26">
        <v>2412.608877000001</v>
      </c>
      <c r="H145" s="27"/>
      <c r="I145" s="23" t="s">
        <v>30</v>
      </c>
      <c r="J145" s="24">
        <v>5.2778294234079953E-2</v>
      </c>
      <c r="K145" s="24">
        <v>0.24905744067420715</v>
      </c>
      <c r="L145" s="25" t="s">
        <v>16</v>
      </c>
      <c r="M145" s="26">
        <v>805.32500000000027</v>
      </c>
      <c r="N145" s="27"/>
      <c r="O145" s="28" t="s">
        <v>30</v>
      </c>
      <c r="P145" s="24">
        <v>7.2872911307761898E-2</v>
      </c>
      <c r="Q145" s="24">
        <v>0.26977152899824253</v>
      </c>
      <c r="R145" s="25" t="s">
        <v>16</v>
      </c>
      <c r="S145" s="26">
        <v>1607.2838769999987</v>
      </c>
    </row>
    <row r="146" spans="3:19" x14ac:dyDescent="0.2">
      <c r="C146" s="23" t="s">
        <v>31</v>
      </c>
      <c r="D146" s="24">
        <v>5.2672364385425906E-2</v>
      </c>
      <c r="E146" s="24">
        <v>0.3744949680452509</v>
      </c>
      <c r="F146" s="25" t="s">
        <v>13</v>
      </c>
      <c r="G146" s="26">
        <v>2412.608877000001</v>
      </c>
      <c r="H146" s="27"/>
      <c r="I146" s="23" t="s">
        <v>31</v>
      </c>
      <c r="J146" s="24">
        <v>3.7322605014057056E-2</v>
      </c>
      <c r="K146" s="24">
        <v>0.35351519183854513</v>
      </c>
      <c r="L146" s="25" t="s">
        <v>11</v>
      </c>
      <c r="M146" s="26">
        <v>805.32500000000027</v>
      </c>
      <c r="N146" s="27"/>
      <c r="O146" s="28" t="s">
        <v>31</v>
      </c>
      <c r="P146" s="24">
        <v>5.9080295516409725E-2</v>
      </c>
      <c r="Q146" s="24">
        <v>0.38488576449912126</v>
      </c>
      <c r="R146" s="25" t="s">
        <v>13</v>
      </c>
      <c r="S146" s="26">
        <v>1607.2838769999987</v>
      </c>
    </row>
    <row r="147" spans="3:19" x14ac:dyDescent="0.2">
      <c r="C147" s="23" t="s">
        <v>32</v>
      </c>
      <c r="D147" s="24">
        <v>6.6911163414777985E-2</v>
      </c>
      <c r="E147" s="24">
        <v>0.40226254315727605</v>
      </c>
      <c r="F147" s="25" t="s">
        <v>13</v>
      </c>
      <c r="G147" s="26">
        <v>2412.608877000001</v>
      </c>
      <c r="H147" s="27"/>
      <c r="I147" s="23" t="s">
        <v>32</v>
      </c>
      <c r="J147" s="24">
        <v>7.0837914932729243E-2</v>
      </c>
      <c r="K147" s="24">
        <v>0.39698381015746287</v>
      </c>
      <c r="L147" s="25" t="s">
        <v>13</v>
      </c>
      <c r="M147" s="26">
        <v>805.32500000000027</v>
      </c>
      <c r="N147" s="27"/>
      <c r="O147" s="28" t="s">
        <v>32</v>
      </c>
      <c r="P147" s="24">
        <v>6.5913427025280746E-2</v>
      </c>
      <c r="Q147" s="24">
        <v>0.40487697715289983</v>
      </c>
      <c r="R147" s="25" t="s">
        <v>13</v>
      </c>
      <c r="S147" s="26">
        <v>1607.2838769999987</v>
      </c>
    </row>
    <row r="148" spans="3:19" x14ac:dyDescent="0.2">
      <c r="C148" s="32"/>
      <c r="D148" s="33"/>
      <c r="E148" s="33"/>
      <c r="F148" s="34"/>
      <c r="G148" s="35"/>
      <c r="H148" s="36"/>
      <c r="I148" s="32"/>
      <c r="J148" s="33"/>
      <c r="K148" s="33"/>
      <c r="L148" s="34"/>
      <c r="M148" s="35"/>
      <c r="N148" s="36"/>
      <c r="O148" s="37"/>
      <c r="P148" s="33"/>
      <c r="Q148" s="33"/>
      <c r="R148" s="34"/>
      <c r="S148" s="35"/>
    </row>
    <row r="149" spans="3:19" ht="18" x14ac:dyDescent="0.2">
      <c r="C149" s="42" t="s">
        <v>49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</row>
    <row r="150" spans="3:19" x14ac:dyDescent="0.2">
      <c r="C150" s="43" t="s">
        <v>2</v>
      </c>
      <c r="D150" s="44"/>
      <c r="E150" s="44"/>
      <c r="F150" s="44"/>
      <c r="G150" s="45"/>
      <c r="H150" s="19"/>
      <c r="I150" s="43" t="s">
        <v>3</v>
      </c>
      <c r="J150" s="44"/>
      <c r="K150" s="44"/>
      <c r="L150" s="44"/>
      <c r="M150" s="45"/>
      <c r="N150" s="19"/>
      <c r="O150" s="43" t="s">
        <v>4</v>
      </c>
      <c r="P150" s="44"/>
      <c r="Q150" s="44"/>
      <c r="R150" s="44"/>
      <c r="S150" s="45"/>
    </row>
    <row r="151" spans="3:19" x14ac:dyDescent="0.2">
      <c r="C151" s="20" t="s">
        <v>5</v>
      </c>
      <c r="D151" s="21" t="s">
        <v>6</v>
      </c>
      <c r="E151" s="21" t="s">
        <v>7</v>
      </c>
      <c r="F151" s="22" t="s">
        <v>8</v>
      </c>
      <c r="G151" s="22" t="s">
        <v>9</v>
      </c>
      <c r="H151" s="19"/>
      <c r="I151" s="20" t="s">
        <v>5</v>
      </c>
      <c r="J151" s="21" t="s">
        <v>6</v>
      </c>
      <c r="K151" s="21" t="s">
        <v>7</v>
      </c>
      <c r="L151" s="22" t="s">
        <v>8</v>
      </c>
      <c r="M151" s="22" t="s">
        <v>9</v>
      </c>
      <c r="N151" s="19"/>
      <c r="O151" s="20" t="s">
        <v>5</v>
      </c>
      <c r="P151" s="22" t="s">
        <v>6</v>
      </c>
      <c r="Q151" s="22" t="s">
        <v>7</v>
      </c>
      <c r="R151" s="22" t="s">
        <v>8</v>
      </c>
      <c r="S151" s="22" t="s">
        <v>9</v>
      </c>
    </row>
    <row r="152" spans="3:19" x14ac:dyDescent="0.2">
      <c r="C152" s="23" t="s">
        <v>10</v>
      </c>
      <c r="D152" s="24">
        <v>5.2265173367446974E-2</v>
      </c>
      <c r="E152" s="24">
        <v>0.44631437226523057</v>
      </c>
      <c r="F152" s="25" t="s">
        <v>13</v>
      </c>
      <c r="G152" s="26">
        <v>1982.742246</v>
      </c>
      <c r="H152" s="27"/>
      <c r="I152" s="23" t="s">
        <v>10</v>
      </c>
      <c r="J152" s="24">
        <v>8.9340175476428266E-2</v>
      </c>
      <c r="K152" s="24">
        <v>0.43383742911153123</v>
      </c>
      <c r="L152" s="25" t="s">
        <v>13</v>
      </c>
      <c r="M152" s="26">
        <v>674.85313100000019</v>
      </c>
      <c r="N152" s="27"/>
      <c r="O152" s="28" t="s">
        <v>10</v>
      </c>
      <c r="P152" s="24">
        <v>3.4302718644394471E-2</v>
      </c>
      <c r="Q152" s="24">
        <v>0.45321484579194982</v>
      </c>
      <c r="R152" s="25" t="s">
        <v>11</v>
      </c>
      <c r="S152" s="26">
        <v>1307.8891149999999</v>
      </c>
    </row>
    <row r="153" spans="3:19" x14ac:dyDescent="0.2">
      <c r="C153" s="23" t="s">
        <v>12</v>
      </c>
      <c r="D153" s="24">
        <v>2.7792283546376827E-2</v>
      </c>
      <c r="E153" s="24">
        <v>0.34253337821160101</v>
      </c>
      <c r="F153" s="25" t="s">
        <v>11</v>
      </c>
      <c r="G153" s="26">
        <v>1982.742246</v>
      </c>
      <c r="H153" s="27"/>
      <c r="I153" s="23" t="s">
        <v>12</v>
      </c>
      <c r="J153" s="24">
        <v>3.2468220985012577E-2</v>
      </c>
      <c r="K153" s="24">
        <v>0.33553875236294894</v>
      </c>
      <c r="L153" s="25" t="s">
        <v>11</v>
      </c>
      <c r="M153" s="26">
        <v>674.85313100000019</v>
      </c>
      <c r="N153" s="27"/>
      <c r="O153" s="28" t="s">
        <v>12</v>
      </c>
      <c r="P153" s="24">
        <v>2.5447960132254571E-2</v>
      </c>
      <c r="Q153" s="24">
        <v>0.34640181216239763</v>
      </c>
      <c r="R153" s="25" t="s">
        <v>11</v>
      </c>
      <c r="S153" s="26">
        <v>1307.8891149999999</v>
      </c>
    </row>
    <row r="154" spans="3:19" x14ac:dyDescent="0.2">
      <c r="C154" s="23" t="s">
        <v>14</v>
      </c>
      <c r="D154" s="24">
        <v>5.821818538547718E-3</v>
      </c>
      <c r="E154" s="24">
        <v>0.29069897901940983</v>
      </c>
      <c r="F154" s="25" t="s">
        <v>11</v>
      </c>
      <c r="G154" s="26">
        <v>1982.742246</v>
      </c>
      <c r="H154" s="27"/>
      <c r="I154" s="23" t="s">
        <v>14</v>
      </c>
      <c r="J154" s="24">
        <v>1.1280339558922096E-2</v>
      </c>
      <c r="K154" s="24">
        <v>0.26843100189035918</v>
      </c>
      <c r="L154" s="25" t="s">
        <v>11</v>
      </c>
      <c r="M154" s="26">
        <v>674.85313100000019</v>
      </c>
      <c r="N154" s="27"/>
      <c r="O154" s="28" t="s">
        <v>14</v>
      </c>
      <c r="P154" s="24">
        <v>6.463584861305942E-3</v>
      </c>
      <c r="Q154" s="24">
        <v>0.30301446244990415</v>
      </c>
      <c r="R154" s="25" t="s">
        <v>11</v>
      </c>
      <c r="S154" s="26">
        <v>1307.8891149999999</v>
      </c>
    </row>
    <row r="155" spans="3:19" x14ac:dyDescent="0.2">
      <c r="C155" s="23" t="s">
        <v>15</v>
      </c>
      <c r="D155" s="24">
        <v>4.6007322353001187E-2</v>
      </c>
      <c r="E155" s="24">
        <v>0.29417704476607204</v>
      </c>
      <c r="F155" s="25" t="s">
        <v>16</v>
      </c>
      <c r="G155" s="26">
        <v>1982.742246</v>
      </c>
      <c r="H155" s="27"/>
      <c r="I155" s="23" t="s">
        <v>15</v>
      </c>
      <c r="J155" s="24">
        <v>2.238538745138428E-2</v>
      </c>
      <c r="K155" s="24">
        <v>0.27095148078134845</v>
      </c>
      <c r="L155" s="25" t="s">
        <v>11</v>
      </c>
      <c r="M155" s="26">
        <v>674.85313100000019</v>
      </c>
      <c r="N155" s="27"/>
      <c r="O155" s="28" t="s">
        <v>15</v>
      </c>
      <c r="P155" s="24">
        <v>6.2368993572583749E-2</v>
      </c>
      <c r="Q155" s="24">
        <v>0.30702212929081724</v>
      </c>
      <c r="R155" s="25" t="s">
        <v>16</v>
      </c>
      <c r="S155" s="26">
        <v>1307.8891149999999</v>
      </c>
    </row>
    <row r="156" spans="3:19" x14ac:dyDescent="0.2">
      <c r="C156" s="23" t="s">
        <v>17</v>
      </c>
      <c r="D156" s="24">
        <v>6.6849874349471927E-2</v>
      </c>
      <c r="E156" s="24">
        <v>0.33826994278020867</v>
      </c>
      <c r="F156" s="25" t="s">
        <v>16</v>
      </c>
      <c r="G156" s="26">
        <v>1982.742246</v>
      </c>
      <c r="H156" s="27"/>
      <c r="I156" s="23" t="s">
        <v>17</v>
      </c>
      <c r="J156" s="24">
        <v>6.9414150561930496E-2</v>
      </c>
      <c r="K156" s="24">
        <v>0.32419659735349715</v>
      </c>
      <c r="L156" s="25" t="s">
        <v>16</v>
      </c>
      <c r="M156" s="26">
        <v>674.85313100000019</v>
      </c>
      <c r="N156" s="27"/>
      <c r="O156" s="28" t="s">
        <v>17</v>
      </c>
      <c r="P156" s="24">
        <v>6.4030446121366186E-2</v>
      </c>
      <c r="Q156" s="24">
        <v>0.3460533193936226</v>
      </c>
      <c r="R156" s="25" t="s">
        <v>16</v>
      </c>
      <c r="S156" s="26">
        <v>1307.8891149999999</v>
      </c>
    </row>
    <row r="157" spans="3:19" x14ac:dyDescent="0.2">
      <c r="C157" s="23" t="s">
        <v>18</v>
      </c>
      <c r="D157" s="24">
        <v>3.4112938661081296E-2</v>
      </c>
      <c r="E157" s="24">
        <v>0.35061146639739704</v>
      </c>
      <c r="F157" s="25" t="s">
        <v>11</v>
      </c>
      <c r="G157" s="26">
        <v>1982.742246</v>
      </c>
      <c r="H157" s="27"/>
      <c r="I157" s="23" t="s">
        <v>18</v>
      </c>
      <c r="J157" s="24">
        <v>3.2250375863909921E-2</v>
      </c>
      <c r="K157" s="24">
        <v>0.3676748582230624</v>
      </c>
      <c r="L157" s="25" t="s">
        <v>11</v>
      </c>
      <c r="M157" s="26">
        <v>674.85313100000019</v>
      </c>
      <c r="N157" s="27"/>
      <c r="O157" s="28" t="s">
        <v>18</v>
      </c>
      <c r="P157" s="24">
        <v>3.5738616084277176E-2</v>
      </c>
      <c r="Q157" s="24">
        <v>0.34117442063077191</v>
      </c>
      <c r="R157" s="25" t="s">
        <v>11</v>
      </c>
      <c r="S157" s="26">
        <v>1307.8891149999999</v>
      </c>
    </row>
    <row r="158" spans="3:19" x14ac:dyDescent="0.2">
      <c r="C158" s="23" t="s">
        <v>19</v>
      </c>
      <c r="D158" s="24">
        <v>2.5121407699919419E-2</v>
      </c>
      <c r="E158" s="24">
        <v>0.35734320655222707</v>
      </c>
      <c r="F158" s="25" t="s">
        <v>11</v>
      </c>
      <c r="G158" s="26">
        <v>1982.742246</v>
      </c>
      <c r="H158" s="27"/>
      <c r="I158" s="23" t="s">
        <v>19</v>
      </c>
      <c r="J158" s="24">
        <v>1.8878348730373681E-2</v>
      </c>
      <c r="K158" s="24">
        <v>0.3408947700063012</v>
      </c>
      <c r="L158" s="25" t="s">
        <v>11</v>
      </c>
      <c r="M158" s="26">
        <v>674.85313100000019</v>
      </c>
      <c r="N158" s="27"/>
      <c r="O158" s="28" t="s">
        <v>19</v>
      </c>
      <c r="P158" s="24">
        <v>2.9461426182265868E-2</v>
      </c>
      <c r="Q158" s="24">
        <v>0.36644014636696287</v>
      </c>
      <c r="R158" s="25" t="s">
        <v>11</v>
      </c>
      <c r="S158" s="26">
        <v>1307.8891149999999</v>
      </c>
    </row>
    <row r="159" spans="3:19" x14ac:dyDescent="0.2">
      <c r="C159" s="23" t="s">
        <v>20</v>
      </c>
      <c r="D159" s="24">
        <v>2.5833317724967976E-2</v>
      </c>
      <c r="E159" s="24">
        <v>0.3596993156064176</v>
      </c>
      <c r="F159" s="25" t="s">
        <v>11</v>
      </c>
      <c r="G159" s="26">
        <v>1982.742246</v>
      </c>
      <c r="H159" s="27"/>
      <c r="I159" s="23" t="s">
        <v>20</v>
      </c>
      <c r="J159" s="24">
        <v>1.781885874048774E-2</v>
      </c>
      <c r="K159" s="24">
        <v>0.33931947069943291</v>
      </c>
      <c r="L159" s="25" t="s">
        <v>11</v>
      </c>
      <c r="M159" s="26">
        <v>674.85313100000019</v>
      </c>
      <c r="N159" s="27"/>
      <c r="O159" s="28" t="s">
        <v>20</v>
      </c>
      <c r="P159" s="24">
        <v>3.0682667946684332E-2</v>
      </c>
      <c r="Q159" s="24">
        <v>0.37097055236103849</v>
      </c>
      <c r="R159" s="25" t="s">
        <v>11</v>
      </c>
      <c r="S159" s="26">
        <v>1307.8891149999999</v>
      </c>
    </row>
    <row r="160" spans="3:19" x14ac:dyDescent="0.2">
      <c r="C160" s="23" t="s">
        <v>21</v>
      </c>
      <c r="D160" s="24">
        <v>6.1349031410068616E-2</v>
      </c>
      <c r="E160" s="24">
        <v>0.35667003253674406</v>
      </c>
      <c r="F160" s="25" t="s">
        <v>13</v>
      </c>
      <c r="G160" s="26">
        <v>1982.742246</v>
      </c>
      <c r="H160" s="27"/>
      <c r="I160" s="23" t="s">
        <v>21</v>
      </c>
      <c r="J160" s="24">
        <v>6.0055962046385594E-2</v>
      </c>
      <c r="K160" s="24">
        <v>0.32860743541272841</v>
      </c>
      <c r="L160" s="25" t="s">
        <v>16</v>
      </c>
      <c r="M160" s="26">
        <v>674.85313100000019</v>
      </c>
      <c r="N160" s="27"/>
      <c r="O160" s="28" t="s">
        <v>21</v>
      </c>
      <c r="P160" s="24">
        <v>6.0458220818237408E-2</v>
      </c>
      <c r="Q160" s="24">
        <v>0.37219027705175117</v>
      </c>
      <c r="R160" s="25" t="s">
        <v>13</v>
      </c>
      <c r="S160" s="26">
        <v>1307.8891149999999</v>
      </c>
    </row>
    <row r="161" spans="3:19" x14ac:dyDescent="0.2">
      <c r="C161" s="23" t="s">
        <v>22</v>
      </c>
      <c r="D161" s="24">
        <v>3.3967587002435858E-2</v>
      </c>
      <c r="E161" s="24">
        <v>0.30494782901380008</v>
      </c>
      <c r="F161" s="25" t="s">
        <v>11</v>
      </c>
      <c r="G161" s="26">
        <v>1982.742246</v>
      </c>
      <c r="H161" s="27"/>
      <c r="I161" s="23" t="s">
        <v>22</v>
      </c>
      <c r="J161" s="24">
        <v>2.7515644402205896E-2</v>
      </c>
      <c r="K161" s="24">
        <v>0.28985507246376813</v>
      </c>
      <c r="L161" s="25" t="s">
        <v>11</v>
      </c>
      <c r="M161" s="26">
        <v>674.85313100000019</v>
      </c>
      <c r="N161" s="27"/>
      <c r="O161" s="28" t="s">
        <v>22</v>
      </c>
      <c r="P161" s="24">
        <v>3.6822210731412973E-2</v>
      </c>
      <c r="Q161" s="24">
        <v>0.31329499912876807</v>
      </c>
      <c r="R161" s="25" t="s">
        <v>16</v>
      </c>
      <c r="S161" s="26">
        <v>1307.8891149999999</v>
      </c>
    </row>
    <row r="162" spans="3:19" x14ac:dyDescent="0.2">
      <c r="C162" s="23" t="s">
        <v>23</v>
      </c>
      <c r="D162" s="24">
        <v>1.721946447460955E-2</v>
      </c>
      <c r="E162" s="24">
        <v>0.3491529226971839</v>
      </c>
      <c r="F162" s="25" t="s">
        <v>11</v>
      </c>
      <c r="G162" s="26">
        <v>1982.742246</v>
      </c>
      <c r="H162" s="27"/>
      <c r="I162" s="23" t="s">
        <v>23</v>
      </c>
      <c r="J162" s="24">
        <v>2.9544185603515679E-2</v>
      </c>
      <c r="K162" s="24">
        <v>0.34656584751102709</v>
      </c>
      <c r="L162" s="25" t="s">
        <v>11</v>
      </c>
      <c r="M162" s="26">
        <v>674.85313100000019</v>
      </c>
      <c r="N162" s="27"/>
      <c r="O162" s="28" t="s">
        <v>23</v>
      </c>
      <c r="P162" s="24">
        <v>1.2262146088210364E-2</v>
      </c>
      <c r="Q162" s="24">
        <v>0.35058372538769822</v>
      </c>
      <c r="R162" s="25" t="s">
        <v>11</v>
      </c>
      <c r="S162" s="26">
        <v>1307.8891149999999</v>
      </c>
    </row>
    <row r="163" spans="3:19" x14ac:dyDescent="0.2">
      <c r="C163" s="23" t="s">
        <v>24</v>
      </c>
      <c r="D163" s="24">
        <v>5.7510746192449121E-2</v>
      </c>
      <c r="E163" s="24">
        <v>0.34219679120385954</v>
      </c>
      <c r="F163" s="25" t="s">
        <v>16</v>
      </c>
      <c r="G163" s="26">
        <v>1982.742246</v>
      </c>
      <c r="H163" s="27"/>
      <c r="I163" s="23" t="s">
        <v>24</v>
      </c>
      <c r="J163" s="24">
        <v>5.3463021609470432E-2</v>
      </c>
      <c r="K163" s="24">
        <v>0.33490863264020165</v>
      </c>
      <c r="L163" s="25" t="s">
        <v>16</v>
      </c>
      <c r="M163" s="26">
        <v>674.85313100000019</v>
      </c>
      <c r="N163" s="27"/>
      <c r="O163" s="28" t="s">
        <v>24</v>
      </c>
      <c r="P163" s="24">
        <v>5.8170386622981879E-2</v>
      </c>
      <c r="Q163" s="24">
        <v>0.34622756577801012</v>
      </c>
      <c r="R163" s="25" t="s">
        <v>16</v>
      </c>
      <c r="S163" s="26">
        <v>1307.8891149999999</v>
      </c>
    </row>
    <row r="164" spans="3:19" x14ac:dyDescent="0.2">
      <c r="C164" s="23" t="s">
        <v>25</v>
      </c>
      <c r="D164" s="24">
        <v>8.2860506969871836E-2</v>
      </c>
      <c r="E164" s="24">
        <v>0.40334343094356562</v>
      </c>
      <c r="F164" s="25" t="s">
        <v>13</v>
      </c>
      <c r="G164" s="26">
        <v>1982.742246</v>
      </c>
      <c r="H164" s="27"/>
      <c r="I164" s="23" t="s">
        <v>25</v>
      </c>
      <c r="J164" s="24">
        <v>5.1663110532064439E-2</v>
      </c>
      <c r="K164" s="24">
        <v>0.36011342155009451</v>
      </c>
      <c r="L164" s="25" t="s">
        <v>13</v>
      </c>
      <c r="M164" s="26">
        <v>674.85313100000019</v>
      </c>
      <c r="N164" s="27"/>
      <c r="O164" s="28" t="s">
        <v>25</v>
      </c>
      <c r="P164" s="24">
        <v>0.10199068682963693</v>
      </c>
      <c r="Q164" s="24">
        <v>0.4272521345182087</v>
      </c>
      <c r="R164" s="25" t="s">
        <v>13</v>
      </c>
      <c r="S164" s="26">
        <v>1307.8891149999999</v>
      </c>
    </row>
    <row r="165" spans="3:19" x14ac:dyDescent="0.2">
      <c r="C165" s="23" t="s">
        <v>26</v>
      </c>
      <c r="D165" s="24">
        <v>0.11066052516150889</v>
      </c>
      <c r="E165" s="24">
        <v>0.37327499158532479</v>
      </c>
      <c r="F165" s="25" t="s">
        <v>13</v>
      </c>
      <c r="G165" s="26">
        <v>1982.742246</v>
      </c>
      <c r="H165" s="27"/>
      <c r="I165" s="23" t="s">
        <v>26</v>
      </c>
      <c r="J165" s="24">
        <v>0.10228412601314024</v>
      </c>
      <c r="K165" s="24">
        <v>0.34940138626339007</v>
      </c>
      <c r="L165" s="25" t="s">
        <v>13</v>
      </c>
      <c r="M165" s="26">
        <v>674.85313100000019</v>
      </c>
      <c r="N165" s="27"/>
      <c r="O165" s="28" t="s">
        <v>26</v>
      </c>
      <c r="P165" s="24">
        <v>0.11102046250255798</v>
      </c>
      <c r="Q165" s="24">
        <v>0.38647848057152806</v>
      </c>
      <c r="R165" s="25" t="s">
        <v>13</v>
      </c>
      <c r="S165" s="26">
        <v>1307.8891149999999</v>
      </c>
    </row>
    <row r="166" spans="3:19" x14ac:dyDescent="0.2">
      <c r="C166" s="23" t="s">
        <v>27</v>
      </c>
      <c r="D166" s="24">
        <v>1.1584533370461045E-2</v>
      </c>
      <c r="E166" s="24">
        <v>0.2911477616963985</v>
      </c>
      <c r="F166" s="25" t="s">
        <v>11</v>
      </c>
      <c r="G166" s="26">
        <v>1982.742246</v>
      </c>
      <c r="H166" s="27"/>
      <c r="I166" s="23" t="s">
        <v>27</v>
      </c>
      <c r="J166" s="24">
        <v>6.6404917722531235E-3</v>
      </c>
      <c r="K166" s="24">
        <v>0.2763074984247007</v>
      </c>
      <c r="L166" s="25" t="s">
        <v>11</v>
      </c>
      <c r="M166" s="26">
        <v>674.85313100000019</v>
      </c>
      <c r="N166" s="27"/>
      <c r="O166" s="28" t="s">
        <v>27</v>
      </c>
      <c r="P166" s="24">
        <v>1.5455082778178846E-2</v>
      </c>
      <c r="Q166" s="24">
        <v>0.29935528837776615</v>
      </c>
      <c r="R166" s="25" t="s">
        <v>11</v>
      </c>
      <c r="S166" s="26">
        <v>1307.8891149999999</v>
      </c>
    </row>
    <row r="167" spans="3:19" x14ac:dyDescent="0.2">
      <c r="C167" s="23" t="s">
        <v>28</v>
      </c>
      <c r="D167" s="24">
        <v>0.14383512573367152</v>
      </c>
      <c r="E167" s="24">
        <v>0.49399753169527655</v>
      </c>
      <c r="F167" s="25" t="s">
        <v>13</v>
      </c>
      <c r="G167" s="26">
        <v>1982.742246</v>
      </c>
      <c r="H167" s="27"/>
      <c r="I167" s="23" t="s">
        <v>28</v>
      </c>
      <c r="J167" s="24">
        <v>0.14592066408976245</v>
      </c>
      <c r="K167" s="24">
        <v>0.49023314429741649</v>
      </c>
      <c r="L167" s="25" t="s">
        <v>13</v>
      </c>
      <c r="M167" s="26">
        <v>674.85313100000019</v>
      </c>
      <c r="N167" s="27"/>
      <c r="O167" s="28" t="s">
        <v>28</v>
      </c>
      <c r="P167" s="24">
        <v>0.13676643957035195</v>
      </c>
      <c r="Q167" s="24">
        <v>0.4960794563512807</v>
      </c>
      <c r="R167" s="25" t="s">
        <v>13</v>
      </c>
      <c r="S167" s="26">
        <v>1307.8891149999999</v>
      </c>
    </row>
    <row r="168" spans="3:19" x14ac:dyDescent="0.2">
      <c r="C168" s="23" t="s">
        <v>29</v>
      </c>
      <c r="D168" s="24">
        <v>1.7358906196081041E-2</v>
      </c>
      <c r="E168" s="24">
        <v>0.27869404240996298</v>
      </c>
      <c r="F168" s="25" t="s">
        <v>11</v>
      </c>
      <c r="G168" s="26">
        <v>1982.742246</v>
      </c>
      <c r="H168" s="27"/>
      <c r="I168" s="23" t="s">
        <v>29</v>
      </c>
      <c r="J168" s="24">
        <v>1.8320023196679969E-2</v>
      </c>
      <c r="K168" s="24">
        <v>0.26843100189035918</v>
      </c>
      <c r="L168" s="25" t="s">
        <v>11</v>
      </c>
      <c r="M168" s="26">
        <v>674.85313100000019</v>
      </c>
      <c r="N168" s="27"/>
      <c r="O168" s="28" t="s">
        <v>29</v>
      </c>
      <c r="P168" s="24">
        <v>1.6922609526242888E-2</v>
      </c>
      <c r="Q168" s="24">
        <v>0.28437009932043911</v>
      </c>
      <c r="R168" s="25" t="s">
        <v>11</v>
      </c>
      <c r="S168" s="26">
        <v>1307.8891149999999</v>
      </c>
    </row>
    <row r="169" spans="3:19" x14ac:dyDescent="0.2">
      <c r="C169" s="23" t="s">
        <v>30</v>
      </c>
      <c r="D169" s="24">
        <v>6.0715268131525016E-2</v>
      </c>
      <c r="E169" s="24">
        <v>0.30651856838326041</v>
      </c>
      <c r="F169" s="25" t="s">
        <v>16</v>
      </c>
      <c r="G169" s="26">
        <v>1982.742246</v>
      </c>
      <c r="H169" s="27"/>
      <c r="I169" s="23" t="s">
        <v>30</v>
      </c>
      <c r="J169" s="24">
        <v>5.4434800371828816E-2</v>
      </c>
      <c r="K169" s="24">
        <v>0.29836168872085694</v>
      </c>
      <c r="L169" s="25" t="s">
        <v>16</v>
      </c>
      <c r="M169" s="26">
        <v>674.85313100000019</v>
      </c>
      <c r="N169" s="27"/>
      <c r="O169" s="28" t="s">
        <v>30</v>
      </c>
      <c r="P169" s="24">
        <v>6.3172463976615967E-2</v>
      </c>
      <c r="Q169" s="24">
        <v>0.31102979613173026</v>
      </c>
      <c r="R169" s="25" t="s">
        <v>16</v>
      </c>
      <c r="S169" s="26">
        <v>1307.8891149999999</v>
      </c>
    </row>
    <row r="170" spans="3:19" x14ac:dyDescent="0.2">
      <c r="C170" s="23" t="s">
        <v>31</v>
      </c>
      <c r="D170" s="24">
        <v>2.8204099843739242E-2</v>
      </c>
      <c r="E170" s="24">
        <v>0.4226410860540783</v>
      </c>
      <c r="F170" s="25" t="s">
        <v>11</v>
      </c>
      <c r="G170" s="26">
        <v>1982.742246</v>
      </c>
      <c r="H170" s="27"/>
      <c r="I170" s="23" t="s">
        <v>31</v>
      </c>
      <c r="J170" s="24">
        <v>3.880856632244073E-2</v>
      </c>
      <c r="K170" s="24">
        <v>0.4095778197857593</v>
      </c>
      <c r="L170" s="25" t="s">
        <v>13</v>
      </c>
      <c r="M170" s="26">
        <v>674.85313100000019</v>
      </c>
      <c r="N170" s="27"/>
      <c r="O170" s="28" t="s">
        <v>31</v>
      </c>
      <c r="P170" s="24">
        <v>2.3204848239325147E-2</v>
      </c>
      <c r="Q170" s="24">
        <v>0.42986583028402159</v>
      </c>
      <c r="R170" s="25" t="s">
        <v>11</v>
      </c>
      <c r="S170" s="26">
        <v>1307.8891149999999</v>
      </c>
    </row>
    <row r="171" spans="3:19" x14ac:dyDescent="0.2">
      <c r="C171" s="23" t="s">
        <v>32</v>
      </c>
      <c r="D171" s="24">
        <v>9.0930069272764563E-2</v>
      </c>
      <c r="E171" s="24">
        <v>0.48333894311679571</v>
      </c>
      <c r="F171" s="25" t="s">
        <v>13</v>
      </c>
      <c r="G171" s="26">
        <v>1982.742246</v>
      </c>
      <c r="H171" s="27"/>
      <c r="I171" s="23" t="s">
        <v>32</v>
      </c>
      <c r="J171" s="24">
        <v>0.1175135466718044</v>
      </c>
      <c r="K171" s="24">
        <v>0.48897290485192185</v>
      </c>
      <c r="L171" s="25" t="s">
        <v>13</v>
      </c>
      <c r="M171" s="26">
        <v>674.85313100000019</v>
      </c>
      <c r="N171" s="27"/>
      <c r="O171" s="28" t="s">
        <v>32</v>
      </c>
      <c r="P171" s="24">
        <v>7.525802877111569E-2</v>
      </c>
      <c r="Q171" s="24">
        <v>0.4802230353720161</v>
      </c>
      <c r="R171" s="25" t="s">
        <v>13</v>
      </c>
      <c r="S171" s="26">
        <v>1307.8891149999999</v>
      </c>
    </row>
    <row r="173" spans="3:19" ht="18" x14ac:dyDescent="0.2">
      <c r="C173" s="42" t="s">
        <v>50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</row>
    <row r="174" spans="3:19" x14ac:dyDescent="0.2">
      <c r="C174" s="43" t="s">
        <v>2</v>
      </c>
      <c r="D174" s="44"/>
      <c r="E174" s="44"/>
      <c r="F174" s="44"/>
      <c r="G174" s="45"/>
      <c r="H174" s="19"/>
      <c r="I174" s="43" t="s">
        <v>3</v>
      </c>
      <c r="J174" s="44"/>
      <c r="K174" s="44"/>
      <c r="L174" s="44"/>
      <c r="M174" s="45"/>
      <c r="N174" s="19"/>
      <c r="O174" s="43" t="s">
        <v>4</v>
      </c>
      <c r="P174" s="44"/>
      <c r="Q174" s="44"/>
      <c r="R174" s="44"/>
      <c r="S174" s="45"/>
    </row>
    <row r="175" spans="3:19" x14ac:dyDescent="0.2">
      <c r="C175" s="20" t="s">
        <v>5</v>
      </c>
      <c r="D175" s="21" t="s">
        <v>6</v>
      </c>
      <c r="E175" s="21" t="s">
        <v>7</v>
      </c>
      <c r="F175" s="22" t="s">
        <v>8</v>
      </c>
      <c r="G175" s="22" t="s">
        <v>9</v>
      </c>
      <c r="H175" s="19"/>
      <c r="I175" s="20" t="s">
        <v>5</v>
      </c>
      <c r="J175" s="21" t="s">
        <v>6</v>
      </c>
      <c r="K175" s="21" t="s">
        <v>7</v>
      </c>
      <c r="L175" s="22" t="s">
        <v>8</v>
      </c>
      <c r="M175" s="22" t="s">
        <v>9</v>
      </c>
      <c r="N175" s="19"/>
      <c r="O175" s="20" t="s">
        <v>5</v>
      </c>
      <c r="P175" s="22" t="s">
        <v>6</v>
      </c>
      <c r="Q175" s="22" t="s">
        <v>7</v>
      </c>
      <c r="R175" s="22" t="s">
        <v>8</v>
      </c>
      <c r="S175" s="22" t="s">
        <v>9</v>
      </c>
    </row>
    <row r="176" spans="3:19" x14ac:dyDescent="0.2">
      <c r="C176" s="23" t="s">
        <v>10</v>
      </c>
      <c r="D176" s="24">
        <v>3.5937751358431171E-2</v>
      </c>
      <c r="E176" s="24">
        <v>0.42140856615889066</v>
      </c>
      <c r="F176" s="25" t="s">
        <v>11</v>
      </c>
      <c r="G176" s="26">
        <v>2903.7705159999996</v>
      </c>
      <c r="H176" s="27"/>
      <c r="I176" s="23" t="s">
        <v>10</v>
      </c>
      <c r="J176" s="24">
        <v>3.6708709248335539E-2</v>
      </c>
      <c r="K176" s="24">
        <v>0.43460982658959535</v>
      </c>
      <c r="L176" s="25" t="s">
        <v>11</v>
      </c>
      <c r="M176" s="26">
        <v>1110.198361000002</v>
      </c>
      <c r="N176" s="27"/>
      <c r="O176" s="28" t="s">
        <v>10</v>
      </c>
      <c r="P176" s="24">
        <v>3.5216704362745571E-2</v>
      </c>
      <c r="Q176" s="24">
        <v>0.41338020432824346</v>
      </c>
      <c r="R176" s="25" t="s">
        <v>11</v>
      </c>
      <c r="S176" s="26">
        <v>1793.5721549999996</v>
      </c>
    </row>
    <row r="177" spans="3:19" x14ac:dyDescent="0.2">
      <c r="C177" s="23" t="s">
        <v>12</v>
      </c>
      <c r="D177" s="24">
        <v>2.4437551934750681E-2</v>
      </c>
      <c r="E177" s="24">
        <v>0.43978413826081014</v>
      </c>
      <c r="F177" s="25" t="s">
        <v>11</v>
      </c>
      <c r="G177" s="26">
        <v>2903.7705159999996</v>
      </c>
      <c r="H177" s="27"/>
      <c r="I177" s="23" t="s">
        <v>12</v>
      </c>
      <c r="J177" s="24">
        <v>3.4937736900622206E-2</v>
      </c>
      <c r="K177" s="24">
        <v>0.45140895953757226</v>
      </c>
      <c r="L177" s="25" t="s">
        <v>11</v>
      </c>
      <c r="M177" s="26">
        <v>1110.198361000002</v>
      </c>
      <c r="N177" s="27"/>
      <c r="O177" s="28" t="s">
        <v>12</v>
      </c>
      <c r="P177" s="24">
        <v>1.9502601753218912E-2</v>
      </c>
      <c r="Q177" s="24">
        <v>0.43271448972866089</v>
      </c>
      <c r="R177" s="25" t="s">
        <v>11</v>
      </c>
      <c r="S177" s="26">
        <v>1793.5721549999996</v>
      </c>
    </row>
    <row r="178" spans="3:19" x14ac:dyDescent="0.2">
      <c r="C178" s="23" t="s">
        <v>14</v>
      </c>
      <c r="D178" s="24">
        <v>1.6933067539209305E-2</v>
      </c>
      <c r="E178" s="24">
        <v>0.25131498053145707</v>
      </c>
      <c r="F178" s="25" t="s">
        <v>11</v>
      </c>
      <c r="G178" s="26">
        <v>2903.7705159999996</v>
      </c>
      <c r="H178" s="27"/>
      <c r="I178" s="23" t="s">
        <v>14</v>
      </c>
      <c r="J178" s="24">
        <v>1.4582696237905422E-2</v>
      </c>
      <c r="K178" s="24">
        <v>0.24963872832369943</v>
      </c>
      <c r="L178" s="25" t="s">
        <v>11</v>
      </c>
      <c r="M178" s="26">
        <v>1110.198361000002</v>
      </c>
      <c r="N178" s="27"/>
      <c r="O178" s="28" t="s">
        <v>14</v>
      </c>
      <c r="P178" s="24">
        <v>1.8470027828871451E-2</v>
      </c>
      <c r="Q178" s="24">
        <v>0.25233439525431178</v>
      </c>
      <c r="R178" s="25" t="s">
        <v>11</v>
      </c>
      <c r="S178" s="26">
        <v>1793.5721549999996</v>
      </c>
    </row>
    <row r="179" spans="3:19" x14ac:dyDescent="0.2">
      <c r="C179" s="23" t="s">
        <v>15</v>
      </c>
      <c r="D179" s="24">
        <v>7.1946228465554818E-2</v>
      </c>
      <c r="E179" s="24">
        <v>0.34496891864198376</v>
      </c>
      <c r="F179" s="25" t="s">
        <v>16</v>
      </c>
      <c r="G179" s="26">
        <v>2903.7705159999996</v>
      </c>
      <c r="H179" s="27"/>
      <c r="I179" s="23" t="s">
        <v>15</v>
      </c>
      <c r="J179" s="24">
        <v>7.3042448820945585E-2</v>
      </c>
      <c r="K179" s="24">
        <v>0.35332369942196534</v>
      </c>
      <c r="L179" s="25" t="s">
        <v>16</v>
      </c>
      <c r="M179" s="26">
        <v>1110.198361000002</v>
      </c>
      <c r="N179" s="27"/>
      <c r="O179" s="28" t="s">
        <v>15</v>
      </c>
      <c r="P179" s="24">
        <v>7.0727045705697641E-2</v>
      </c>
      <c r="Q179" s="24">
        <v>0.33988794902779301</v>
      </c>
      <c r="R179" s="25" t="s">
        <v>16</v>
      </c>
      <c r="S179" s="26">
        <v>1793.5721549999996</v>
      </c>
    </row>
    <row r="180" spans="3:19" x14ac:dyDescent="0.2">
      <c r="C180" s="23" t="s">
        <v>17</v>
      </c>
      <c r="D180" s="24">
        <v>9.7515435184817839E-2</v>
      </c>
      <c r="E180" s="24">
        <v>0.34052872463966116</v>
      </c>
      <c r="F180" s="25" t="s">
        <v>16</v>
      </c>
      <c r="G180" s="26">
        <v>2903.7705159999996</v>
      </c>
      <c r="H180" s="27"/>
      <c r="I180" s="23" t="s">
        <v>17</v>
      </c>
      <c r="J180" s="24">
        <v>9.9679959622960779E-2</v>
      </c>
      <c r="K180" s="24">
        <v>0.3535043352601156</v>
      </c>
      <c r="L180" s="25" t="s">
        <v>16</v>
      </c>
      <c r="M180" s="26">
        <v>1110.198361000002</v>
      </c>
      <c r="N180" s="27"/>
      <c r="O180" s="28" t="s">
        <v>17</v>
      </c>
      <c r="P180" s="24">
        <v>9.4893191337082086E-2</v>
      </c>
      <c r="Q180" s="24">
        <v>0.33263759200263648</v>
      </c>
      <c r="R180" s="25" t="s">
        <v>16</v>
      </c>
      <c r="S180" s="26">
        <v>1793.5721549999996</v>
      </c>
    </row>
    <row r="181" spans="3:19" x14ac:dyDescent="0.2">
      <c r="C181" s="23" t="s">
        <v>18</v>
      </c>
      <c r="D181" s="24">
        <v>2.8425616789783385E-2</v>
      </c>
      <c r="E181" s="24">
        <v>0.36348111209782086</v>
      </c>
      <c r="F181" s="25" t="s">
        <v>11</v>
      </c>
      <c r="G181" s="26">
        <v>2903.7705159999996</v>
      </c>
      <c r="H181" s="27"/>
      <c r="I181" s="23" t="s">
        <v>18</v>
      </c>
      <c r="J181" s="24">
        <v>2.3864966457686553E-2</v>
      </c>
      <c r="K181" s="24">
        <v>0.39685693641618497</v>
      </c>
      <c r="L181" s="25" t="s">
        <v>11</v>
      </c>
      <c r="M181" s="26">
        <v>1110.198361000002</v>
      </c>
      <c r="N181" s="27"/>
      <c r="O181" s="28" t="s">
        <v>18</v>
      </c>
      <c r="P181" s="24">
        <v>3.1662586951922249E-2</v>
      </c>
      <c r="Q181" s="24">
        <v>0.34318356585740967</v>
      </c>
      <c r="R181" s="25" t="s">
        <v>11</v>
      </c>
      <c r="S181" s="26">
        <v>1793.5721549999996</v>
      </c>
    </row>
    <row r="182" spans="3:19" x14ac:dyDescent="0.2">
      <c r="C182" s="23" t="s">
        <v>19</v>
      </c>
      <c r="D182" s="24">
        <v>9.7546112975806475E-3</v>
      </c>
      <c r="E182" s="24">
        <v>0.40125691645604206</v>
      </c>
      <c r="F182" s="25" t="s">
        <v>11</v>
      </c>
      <c r="G182" s="26">
        <v>2903.7705159999996</v>
      </c>
      <c r="H182" s="27"/>
      <c r="I182" s="23" t="s">
        <v>19</v>
      </c>
      <c r="J182" s="24">
        <v>1.0033857785246654E-2</v>
      </c>
      <c r="K182" s="24">
        <v>0.4149205202312139</v>
      </c>
      <c r="L182" s="25" t="s">
        <v>11</v>
      </c>
      <c r="M182" s="26">
        <v>1110.198361000002</v>
      </c>
      <c r="N182" s="27"/>
      <c r="O182" s="28" t="s">
        <v>19</v>
      </c>
      <c r="P182" s="24">
        <v>9.6286404863105447E-3</v>
      </c>
      <c r="Q182" s="24">
        <v>0.39294737998462048</v>
      </c>
      <c r="R182" s="25" t="s">
        <v>11</v>
      </c>
      <c r="S182" s="26">
        <v>1793.5721549999996</v>
      </c>
    </row>
    <row r="183" spans="3:19" x14ac:dyDescent="0.2">
      <c r="C183" s="23" t="s">
        <v>20</v>
      </c>
      <c r="D183" s="24">
        <v>1.561921357858316E-2</v>
      </c>
      <c r="E183" s="24">
        <v>0.37324953890293056</v>
      </c>
      <c r="F183" s="25" t="s">
        <v>11</v>
      </c>
      <c r="G183" s="26">
        <v>2903.7705159999996</v>
      </c>
      <c r="H183" s="27"/>
      <c r="I183" s="23" t="s">
        <v>20</v>
      </c>
      <c r="J183" s="24">
        <v>1.2712901384170552E-2</v>
      </c>
      <c r="K183" s="24">
        <v>0.37680635838150289</v>
      </c>
      <c r="L183" s="25" t="s">
        <v>11</v>
      </c>
      <c r="M183" s="26">
        <v>1110.198361000002</v>
      </c>
      <c r="N183" s="27"/>
      <c r="O183" s="28" t="s">
        <v>20</v>
      </c>
      <c r="P183" s="24">
        <v>1.7772374020811558E-2</v>
      </c>
      <c r="Q183" s="24">
        <v>0.37108645501483034</v>
      </c>
      <c r="R183" s="25" t="s">
        <v>11</v>
      </c>
      <c r="S183" s="26">
        <v>1793.5721549999996</v>
      </c>
    </row>
    <row r="184" spans="3:19" x14ac:dyDescent="0.2">
      <c r="C184" s="23" t="s">
        <v>21</v>
      </c>
      <c r="D184" s="24">
        <v>5.7317277392242703E-2</v>
      </c>
      <c r="E184" s="24">
        <v>0.35289295716920555</v>
      </c>
      <c r="F184" s="25" t="s">
        <v>16</v>
      </c>
      <c r="G184" s="26">
        <v>2903.7705159999996</v>
      </c>
      <c r="H184" s="27"/>
      <c r="I184" s="23" t="s">
        <v>21</v>
      </c>
      <c r="J184" s="24">
        <v>6.2676547290964169E-2</v>
      </c>
      <c r="K184" s="24">
        <v>0.3663294797687861</v>
      </c>
      <c r="L184" s="25" t="s">
        <v>16</v>
      </c>
      <c r="M184" s="26">
        <v>1110.198361000002</v>
      </c>
      <c r="N184" s="27"/>
      <c r="O184" s="28" t="s">
        <v>21</v>
      </c>
      <c r="P184" s="24">
        <v>5.3654097973811675E-2</v>
      </c>
      <c r="Q184" s="24">
        <v>0.34472152037789738</v>
      </c>
      <c r="R184" s="25" t="s">
        <v>16</v>
      </c>
      <c r="S184" s="26">
        <v>1793.5721549999996</v>
      </c>
    </row>
    <row r="185" spans="3:19" x14ac:dyDescent="0.2">
      <c r="C185" s="23" t="s">
        <v>22</v>
      </c>
      <c r="D185" s="24">
        <v>4.6111711700308339E-2</v>
      </c>
      <c r="E185" s="24">
        <v>0.32782293872532275</v>
      </c>
      <c r="F185" s="25" t="s">
        <v>16</v>
      </c>
      <c r="G185" s="26">
        <v>2903.7705159999996</v>
      </c>
      <c r="H185" s="27"/>
      <c r="I185" s="23" t="s">
        <v>22</v>
      </c>
      <c r="J185" s="24">
        <v>4.4513981365476199E-2</v>
      </c>
      <c r="K185" s="24">
        <v>0.32929913294797686</v>
      </c>
      <c r="L185" s="25" t="s">
        <v>16</v>
      </c>
      <c r="M185" s="26">
        <v>1110.198361000002</v>
      </c>
      <c r="N185" s="27"/>
      <c r="O185" s="28" t="s">
        <v>22</v>
      </c>
      <c r="P185" s="24">
        <v>4.6656808268140205E-2</v>
      </c>
      <c r="Q185" s="24">
        <v>0.32692518949796773</v>
      </c>
      <c r="R185" s="25" t="s">
        <v>16</v>
      </c>
      <c r="S185" s="26">
        <v>1793.5721549999996</v>
      </c>
    </row>
    <row r="186" spans="3:19" x14ac:dyDescent="0.2">
      <c r="C186" s="23" t="s">
        <v>23</v>
      </c>
      <c r="D186" s="24">
        <v>2.8015376514990246E-2</v>
      </c>
      <c r="E186" s="24">
        <v>0.3002937359109229</v>
      </c>
      <c r="F186" s="25" t="s">
        <v>11</v>
      </c>
      <c r="G186" s="26">
        <v>2903.7705159999996</v>
      </c>
      <c r="H186" s="27"/>
      <c r="I186" s="23" t="s">
        <v>23</v>
      </c>
      <c r="J186" s="24">
        <v>2.9610892430204268E-2</v>
      </c>
      <c r="K186" s="24">
        <v>0.31394508670520233</v>
      </c>
      <c r="L186" s="25" t="s">
        <v>11</v>
      </c>
      <c r="M186" s="26">
        <v>1110.198361000002</v>
      </c>
      <c r="N186" s="27"/>
      <c r="O186" s="28" t="s">
        <v>23</v>
      </c>
      <c r="P186" s="24">
        <v>2.7019727224883407E-2</v>
      </c>
      <c r="Q186" s="24">
        <v>0.29199165110403164</v>
      </c>
      <c r="R186" s="25" t="s">
        <v>11</v>
      </c>
      <c r="S186" s="26">
        <v>1793.5721549999996</v>
      </c>
    </row>
    <row r="187" spans="3:19" x14ac:dyDescent="0.2">
      <c r="C187" s="23" t="s">
        <v>24</v>
      </c>
      <c r="D187" s="24">
        <v>8.3958443983114001E-2</v>
      </c>
      <c r="E187" s="24">
        <v>0.36156841314297422</v>
      </c>
      <c r="F187" s="25" t="s">
        <v>13</v>
      </c>
      <c r="G187" s="26">
        <v>2903.7705159999996</v>
      </c>
      <c r="H187" s="27"/>
      <c r="I187" s="23" t="s">
        <v>24</v>
      </c>
      <c r="J187" s="24">
        <v>7.5274078635467034E-2</v>
      </c>
      <c r="K187" s="24">
        <v>0.37481936416184969</v>
      </c>
      <c r="L187" s="25" t="s">
        <v>13</v>
      </c>
      <c r="M187" s="26">
        <v>1110.198361000002</v>
      </c>
      <c r="N187" s="27"/>
      <c r="O187" s="28" t="s">
        <v>24</v>
      </c>
      <c r="P187" s="24">
        <v>8.8500844327858971E-2</v>
      </c>
      <c r="Q187" s="24">
        <v>0.35350983192354168</v>
      </c>
      <c r="R187" s="25" t="s">
        <v>13</v>
      </c>
      <c r="S187" s="26">
        <v>1793.5721549999996</v>
      </c>
    </row>
    <row r="188" spans="3:19" x14ac:dyDescent="0.2">
      <c r="C188" s="23" t="s">
        <v>25</v>
      </c>
      <c r="D188" s="24">
        <v>7.0574144130027328E-2</v>
      </c>
      <c r="E188" s="24">
        <v>0.41041054716852238</v>
      </c>
      <c r="F188" s="25" t="s">
        <v>13</v>
      </c>
      <c r="G188" s="26">
        <v>2903.7705159999996</v>
      </c>
      <c r="H188" s="27"/>
      <c r="I188" s="23" t="s">
        <v>25</v>
      </c>
      <c r="J188" s="24">
        <v>8.6710967276452042E-2</v>
      </c>
      <c r="K188" s="24">
        <v>0.4239523121387283</v>
      </c>
      <c r="L188" s="25" t="s">
        <v>13</v>
      </c>
      <c r="M188" s="26">
        <v>1110.198361000002</v>
      </c>
      <c r="N188" s="27"/>
      <c r="O188" s="28" t="s">
        <v>25</v>
      </c>
      <c r="P188" s="24">
        <v>6.1265702360093224E-2</v>
      </c>
      <c r="Q188" s="24">
        <v>0.40217510710754695</v>
      </c>
      <c r="R188" s="25" t="s">
        <v>13</v>
      </c>
      <c r="S188" s="26">
        <v>1793.5721549999996</v>
      </c>
    </row>
    <row r="189" spans="3:19" x14ac:dyDescent="0.2">
      <c r="C189" s="23" t="s">
        <v>26</v>
      </c>
      <c r="D189" s="24">
        <v>0.11309978094701778</v>
      </c>
      <c r="E189" s="24">
        <v>0.35098025821435891</v>
      </c>
      <c r="F189" s="25" t="s">
        <v>16</v>
      </c>
      <c r="G189" s="26">
        <v>2903.7705159999996</v>
      </c>
      <c r="H189" s="27"/>
      <c r="I189" s="23" t="s">
        <v>26</v>
      </c>
      <c r="J189" s="24">
        <v>9.1069351620027786E-2</v>
      </c>
      <c r="K189" s="24">
        <v>0.35693641618497107</v>
      </c>
      <c r="L189" s="25" t="s">
        <v>16</v>
      </c>
      <c r="M189" s="26">
        <v>1110.198361000002</v>
      </c>
      <c r="N189" s="27"/>
      <c r="O189" s="28" t="s">
        <v>26</v>
      </c>
      <c r="P189" s="24">
        <v>0.12644833941222422</v>
      </c>
      <c r="Q189" s="24">
        <v>0.34735801384159071</v>
      </c>
      <c r="R189" s="25" t="s">
        <v>16</v>
      </c>
      <c r="S189" s="26">
        <v>1793.5721549999996</v>
      </c>
    </row>
    <row r="190" spans="3:19" x14ac:dyDescent="0.2">
      <c r="C190" s="23" t="s">
        <v>27</v>
      </c>
      <c r="D190" s="24">
        <v>1.0682924414185313E-2</v>
      </c>
      <c r="E190" s="24">
        <v>0.36013388892683929</v>
      </c>
      <c r="F190" s="25" t="s">
        <v>11</v>
      </c>
      <c r="G190" s="26">
        <v>2903.7705159999996</v>
      </c>
      <c r="H190" s="27"/>
      <c r="I190" s="23" t="s">
        <v>27</v>
      </c>
      <c r="J190" s="24">
        <v>7.2746052394441086E-3</v>
      </c>
      <c r="K190" s="24">
        <v>0.36578757225433528</v>
      </c>
      <c r="L190" s="25" t="s">
        <v>11</v>
      </c>
      <c r="M190" s="26">
        <v>1110.198361000002</v>
      </c>
      <c r="N190" s="27"/>
      <c r="O190" s="28" t="s">
        <v>27</v>
      </c>
      <c r="P190" s="24">
        <v>1.3346597137092384E-2</v>
      </c>
      <c r="Q190" s="24">
        <v>0.35669559485883773</v>
      </c>
      <c r="R190" s="25" t="s">
        <v>11</v>
      </c>
      <c r="S190" s="26">
        <v>1793.5721549999996</v>
      </c>
    </row>
    <row r="191" spans="3:19" x14ac:dyDescent="0.2">
      <c r="C191" s="23" t="s">
        <v>28</v>
      </c>
      <c r="D191" s="24">
        <v>8.8641442816097482E-2</v>
      </c>
      <c r="E191" s="24">
        <v>0.41430425575517454</v>
      </c>
      <c r="F191" s="25" t="s">
        <v>13</v>
      </c>
      <c r="G191" s="26">
        <v>2903.7705159999996</v>
      </c>
      <c r="H191" s="27"/>
      <c r="I191" s="23" t="s">
        <v>28</v>
      </c>
      <c r="J191" s="24">
        <v>0.10587758076983922</v>
      </c>
      <c r="K191" s="24">
        <v>0.43695809248554912</v>
      </c>
      <c r="L191" s="25" t="s">
        <v>13</v>
      </c>
      <c r="M191" s="26">
        <v>1110.198361000002</v>
      </c>
      <c r="N191" s="27"/>
      <c r="O191" s="28" t="s">
        <v>28</v>
      </c>
      <c r="P191" s="24">
        <v>7.8417717218763824E-2</v>
      </c>
      <c r="Q191" s="24">
        <v>0.40052729869273862</v>
      </c>
      <c r="R191" s="25" t="s">
        <v>13</v>
      </c>
      <c r="S191" s="26">
        <v>1793.5721549999996</v>
      </c>
    </row>
    <row r="192" spans="3:19" x14ac:dyDescent="0.2">
      <c r="C192" s="23" t="s">
        <v>29</v>
      </c>
      <c r="D192" s="24">
        <v>2.5774472458258962E-2</v>
      </c>
      <c r="E192" s="24">
        <v>0.27583851355966937</v>
      </c>
      <c r="F192" s="25" t="s">
        <v>11</v>
      </c>
      <c r="G192" s="26">
        <v>2903.7705159999996</v>
      </c>
      <c r="H192" s="27"/>
      <c r="I192" s="23" t="s">
        <v>29</v>
      </c>
      <c r="J192" s="24">
        <v>2.1679818242587613E-2</v>
      </c>
      <c r="K192" s="24">
        <v>0.27835982658959535</v>
      </c>
      <c r="L192" s="25" t="s">
        <v>11</v>
      </c>
      <c r="M192" s="26">
        <v>1110.198361000002</v>
      </c>
      <c r="N192" s="27"/>
      <c r="O192" s="28" t="s">
        <v>29</v>
      </c>
      <c r="P192" s="24">
        <v>2.8308156561980831E-2</v>
      </c>
      <c r="Q192" s="24">
        <v>0.27430517411842248</v>
      </c>
      <c r="R192" s="25" t="s">
        <v>11</v>
      </c>
      <c r="S192" s="26">
        <v>1793.5721549999996</v>
      </c>
    </row>
    <row r="193" spans="3:19" x14ac:dyDescent="0.2">
      <c r="C193" s="23" t="s">
        <v>30</v>
      </c>
      <c r="D193" s="24">
        <v>4.6616036352001941E-2</v>
      </c>
      <c r="E193" s="24">
        <v>0.31839606530500719</v>
      </c>
      <c r="F193" s="25" t="s">
        <v>16</v>
      </c>
      <c r="G193" s="26">
        <v>2903.7705159999996</v>
      </c>
      <c r="H193" s="27"/>
      <c r="I193" s="23" t="s">
        <v>30</v>
      </c>
      <c r="J193" s="24">
        <v>3.9097556855515421E-2</v>
      </c>
      <c r="K193" s="24">
        <v>0.32839595375722541</v>
      </c>
      <c r="L193" s="25" t="s">
        <v>11</v>
      </c>
      <c r="M193" s="26">
        <v>1110.198361000002</v>
      </c>
      <c r="N193" s="27"/>
      <c r="O193" s="28" t="s">
        <v>30</v>
      </c>
      <c r="P193" s="24">
        <v>5.1302670418054835E-2</v>
      </c>
      <c r="Q193" s="24">
        <v>0.31231462155333406</v>
      </c>
      <c r="R193" s="25" t="s">
        <v>16</v>
      </c>
      <c r="S193" s="26">
        <v>1793.5721549999996</v>
      </c>
    </row>
    <row r="194" spans="3:19" x14ac:dyDescent="0.2">
      <c r="C194" s="23" t="s">
        <v>31</v>
      </c>
      <c r="D194" s="24">
        <v>4.4333580598429491E-2</v>
      </c>
      <c r="E194" s="24">
        <v>0.41751485757223855</v>
      </c>
      <c r="F194" s="25" t="s">
        <v>11</v>
      </c>
      <c r="G194" s="26">
        <v>2903.7705159999996</v>
      </c>
      <c r="H194" s="27"/>
      <c r="I194" s="23" t="s">
        <v>31</v>
      </c>
      <c r="J194" s="24">
        <v>4.4877334244823694E-2</v>
      </c>
      <c r="K194" s="24">
        <v>0.43460982658959535</v>
      </c>
      <c r="L194" s="25" t="s">
        <v>13</v>
      </c>
      <c r="M194" s="26">
        <v>1110.198361000002</v>
      </c>
      <c r="N194" s="27"/>
      <c r="O194" s="28" t="s">
        <v>31</v>
      </c>
      <c r="P194" s="24">
        <v>4.4027489355524869E-2</v>
      </c>
      <c r="Q194" s="24">
        <v>0.40711853235197182</v>
      </c>
      <c r="R194" s="25" t="s">
        <v>11</v>
      </c>
      <c r="S194" s="26">
        <v>1793.5721549999996</v>
      </c>
    </row>
    <row r="195" spans="3:19" x14ac:dyDescent="0.2">
      <c r="C195" s="23" t="s">
        <v>32</v>
      </c>
      <c r="D195" s="24">
        <v>8.430533254461571E-2</v>
      </c>
      <c r="E195" s="24">
        <v>0.42004235261971445</v>
      </c>
      <c r="F195" s="25" t="s">
        <v>13</v>
      </c>
      <c r="G195" s="26">
        <v>2903.7705159999996</v>
      </c>
      <c r="H195" s="27"/>
      <c r="I195" s="23" t="s">
        <v>32</v>
      </c>
      <c r="J195" s="24">
        <v>8.5774009571326401E-2</v>
      </c>
      <c r="K195" s="24">
        <v>0.45068641618497102</v>
      </c>
      <c r="L195" s="25" t="s">
        <v>13</v>
      </c>
      <c r="M195" s="26">
        <v>1110.198361000002</v>
      </c>
      <c r="N195" s="27"/>
      <c r="O195" s="28" t="s">
        <v>32</v>
      </c>
      <c r="P195" s="24">
        <v>8.3178677294911421E-2</v>
      </c>
      <c r="Q195" s="24">
        <v>0.40140612984730306</v>
      </c>
      <c r="R195" s="25" t="s">
        <v>13</v>
      </c>
      <c r="S195" s="26">
        <v>1793.5721549999996</v>
      </c>
    </row>
    <row r="197" spans="3:19" ht="18" x14ac:dyDescent="0.2">
      <c r="C197" s="42" t="s">
        <v>51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</row>
    <row r="198" spans="3:19" x14ac:dyDescent="0.2">
      <c r="C198" s="43" t="s">
        <v>2</v>
      </c>
      <c r="D198" s="44"/>
      <c r="E198" s="44"/>
      <c r="F198" s="44"/>
      <c r="G198" s="45"/>
      <c r="H198" s="19"/>
      <c r="I198" s="43" t="s">
        <v>3</v>
      </c>
      <c r="J198" s="44"/>
      <c r="K198" s="44"/>
      <c r="L198" s="44"/>
      <c r="M198" s="45"/>
      <c r="N198" s="19"/>
      <c r="O198" s="43" t="s">
        <v>4</v>
      </c>
      <c r="P198" s="44"/>
      <c r="Q198" s="44"/>
      <c r="R198" s="44"/>
      <c r="S198" s="45"/>
    </row>
    <row r="199" spans="3:19" x14ac:dyDescent="0.2">
      <c r="C199" s="20" t="s">
        <v>5</v>
      </c>
      <c r="D199" s="21" t="s">
        <v>6</v>
      </c>
      <c r="E199" s="21" t="s">
        <v>7</v>
      </c>
      <c r="F199" s="22" t="s">
        <v>8</v>
      </c>
      <c r="G199" s="22" t="s">
        <v>9</v>
      </c>
      <c r="H199" s="19"/>
      <c r="I199" s="20" t="s">
        <v>5</v>
      </c>
      <c r="J199" s="21" t="s">
        <v>6</v>
      </c>
      <c r="K199" s="21" t="s">
        <v>7</v>
      </c>
      <c r="L199" s="22" t="s">
        <v>8</v>
      </c>
      <c r="M199" s="22" t="s">
        <v>9</v>
      </c>
      <c r="N199" s="19"/>
      <c r="O199" s="20" t="s">
        <v>5</v>
      </c>
      <c r="P199" s="22" t="s">
        <v>6</v>
      </c>
      <c r="Q199" s="22" t="s">
        <v>7</v>
      </c>
      <c r="R199" s="22" t="s">
        <v>8</v>
      </c>
      <c r="S199" s="22" t="s">
        <v>9</v>
      </c>
    </row>
    <row r="200" spans="3:19" x14ac:dyDescent="0.2">
      <c r="C200" s="23" t="s">
        <v>10</v>
      </c>
      <c r="D200" s="24">
        <v>4.4817375899847835E-2</v>
      </c>
      <c r="E200" s="24">
        <v>0.41671125378990542</v>
      </c>
      <c r="F200" s="25" t="s">
        <v>11</v>
      </c>
      <c r="G200" s="26">
        <v>25319.749375000018</v>
      </c>
      <c r="H200" s="27"/>
      <c r="I200" s="23" t="s">
        <v>10</v>
      </c>
      <c r="J200" s="24">
        <v>5.1388818241649377E-2</v>
      </c>
      <c r="K200" s="24">
        <v>0.4175643327348893</v>
      </c>
      <c r="L200" s="25" t="s">
        <v>13</v>
      </c>
      <c r="M200" s="26">
        <v>9126.0732439999465</v>
      </c>
      <c r="N200" s="27"/>
      <c r="O200" s="28" t="s">
        <v>10</v>
      </c>
      <c r="P200" s="24">
        <v>4.1155058459244741E-2</v>
      </c>
      <c r="Q200" s="24">
        <v>0.41621709457263567</v>
      </c>
      <c r="R200" s="25" t="s">
        <v>11</v>
      </c>
      <c r="S200" s="26">
        <v>16193.676131000033</v>
      </c>
    </row>
    <row r="201" spans="3:19" x14ac:dyDescent="0.2">
      <c r="C201" s="23" t="s">
        <v>12</v>
      </c>
      <c r="D201" s="24">
        <v>4.1106617250764747E-2</v>
      </c>
      <c r="E201" s="24">
        <v>0.42062806107749928</v>
      </c>
      <c r="F201" s="25" t="s">
        <v>11</v>
      </c>
      <c r="G201" s="26">
        <v>25319.749375000018</v>
      </c>
      <c r="H201" s="27"/>
      <c r="I201" s="23" t="s">
        <v>12</v>
      </c>
      <c r="J201" s="24">
        <v>5.1635803934614061E-2</v>
      </c>
      <c r="K201" s="24">
        <v>0.42818671454219032</v>
      </c>
      <c r="L201" s="25" t="s">
        <v>13</v>
      </c>
      <c r="M201" s="26">
        <v>9126.0732439999465</v>
      </c>
      <c r="N201" s="27"/>
      <c r="O201" s="28" t="s">
        <v>12</v>
      </c>
      <c r="P201" s="24">
        <v>3.5585304894072772E-2</v>
      </c>
      <c r="Q201" s="24">
        <v>0.41624959376015602</v>
      </c>
      <c r="R201" s="25" t="s">
        <v>11</v>
      </c>
      <c r="S201" s="26">
        <v>16193.676131000033</v>
      </c>
    </row>
    <row r="202" spans="3:19" x14ac:dyDescent="0.2">
      <c r="C202" s="23" t="s">
        <v>14</v>
      </c>
      <c r="D202" s="24">
        <v>1.3217302783818739E-2</v>
      </c>
      <c r="E202" s="24">
        <v>0.237958046946811</v>
      </c>
      <c r="F202" s="25" t="s">
        <v>11</v>
      </c>
      <c r="G202" s="26">
        <v>25319.749375000018</v>
      </c>
      <c r="H202" s="27"/>
      <c r="I202" s="23" t="s">
        <v>14</v>
      </c>
      <c r="J202" s="24">
        <v>9.4073712091400936E-3</v>
      </c>
      <c r="K202" s="24">
        <v>0.22935368043087973</v>
      </c>
      <c r="L202" s="25" t="s">
        <v>11</v>
      </c>
      <c r="M202" s="26">
        <v>9126.0732439999465</v>
      </c>
      <c r="N202" s="27"/>
      <c r="O202" s="28" t="s">
        <v>14</v>
      </c>
      <c r="P202" s="24">
        <v>1.5807529976512632E-2</v>
      </c>
      <c r="Q202" s="24">
        <v>0.24294225977683892</v>
      </c>
      <c r="R202" s="25" t="s">
        <v>11</v>
      </c>
      <c r="S202" s="26">
        <v>16193.676131000033</v>
      </c>
    </row>
    <row r="203" spans="3:19" x14ac:dyDescent="0.2">
      <c r="C203" s="23" t="s">
        <v>15</v>
      </c>
      <c r="D203" s="24">
        <v>5.6288410208846749E-2</v>
      </c>
      <c r="E203" s="24">
        <v>0.30180680742478494</v>
      </c>
      <c r="F203" s="25" t="s">
        <v>16</v>
      </c>
      <c r="G203" s="26">
        <v>25319.749375000018</v>
      </c>
      <c r="H203" s="27"/>
      <c r="I203" s="23" t="s">
        <v>15</v>
      </c>
      <c r="J203" s="24">
        <v>4.8339572974578138E-2</v>
      </c>
      <c r="K203" s="24">
        <v>0.29948384201077199</v>
      </c>
      <c r="L203" s="25" t="s">
        <v>11</v>
      </c>
      <c r="M203" s="26">
        <v>9126.0732439999465</v>
      </c>
      <c r="N203" s="27"/>
      <c r="O203" s="28" t="s">
        <v>15</v>
      </c>
      <c r="P203" s="24">
        <v>6.1029149714345872E-2</v>
      </c>
      <c r="Q203" s="24">
        <v>0.30315242118947028</v>
      </c>
      <c r="R203" s="25" t="s">
        <v>16</v>
      </c>
      <c r="S203" s="26">
        <v>16193.676131000033</v>
      </c>
    </row>
    <row r="204" spans="3:19" x14ac:dyDescent="0.2">
      <c r="C204" s="23" t="s">
        <v>17</v>
      </c>
      <c r="D204" s="24">
        <v>7.3915317440518602E-2</v>
      </c>
      <c r="E204" s="24">
        <v>0.31677436171818196</v>
      </c>
      <c r="F204" s="25" t="s">
        <v>16</v>
      </c>
      <c r="G204" s="26">
        <v>25319.749375000018</v>
      </c>
      <c r="H204" s="27"/>
      <c r="I204" s="23" t="s">
        <v>17</v>
      </c>
      <c r="J204" s="24">
        <v>7.0122692897675254E-2</v>
      </c>
      <c r="K204" s="24">
        <v>0.3169135248354279</v>
      </c>
      <c r="L204" s="25" t="s">
        <v>16</v>
      </c>
      <c r="M204" s="26">
        <v>9126.0732439999465</v>
      </c>
      <c r="N204" s="27"/>
      <c r="O204" s="28" t="s">
        <v>17</v>
      </c>
      <c r="P204" s="24">
        <v>7.5862730321420546E-2</v>
      </c>
      <c r="Q204" s="24">
        <v>0.31669374932293359</v>
      </c>
      <c r="R204" s="25" t="s">
        <v>16</v>
      </c>
      <c r="S204" s="26">
        <v>16193.676131000033</v>
      </c>
    </row>
    <row r="205" spans="3:19" x14ac:dyDescent="0.2">
      <c r="C205" s="23" t="s">
        <v>18</v>
      </c>
      <c r="D205" s="24">
        <v>4.1798173691757402E-2</v>
      </c>
      <c r="E205" s="24">
        <v>0.3504753673292999</v>
      </c>
      <c r="F205" s="25" t="s">
        <v>11</v>
      </c>
      <c r="G205" s="26">
        <v>25319.749375000018</v>
      </c>
      <c r="H205" s="27"/>
      <c r="I205" s="23" t="s">
        <v>18</v>
      </c>
      <c r="J205" s="24">
        <v>4.1541062003010165E-2</v>
      </c>
      <c r="K205" s="24">
        <v>0.36912776780371043</v>
      </c>
      <c r="L205" s="25" t="s">
        <v>11</v>
      </c>
      <c r="M205" s="26">
        <v>9126.0732439999465</v>
      </c>
      <c r="N205" s="27"/>
      <c r="O205" s="28" t="s">
        <v>18</v>
      </c>
      <c r="P205" s="24">
        <v>4.1998796053262691E-2</v>
      </c>
      <c r="Q205" s="24">
        <v>0.33967067489979419</v>
      </c>
      <c r="R205" s="25" t="s">
        <v>11</v>
      </c>
      <c r="S205" s="26">
        <v>16193.676131000033</v>
      </c>
    </row>
    <row r="206" spans="3:19" x14ac:dyDescent="0.2">
      <c r="C206" s="23" t="s">
        <v>19</v>
      </c>
      <c r="D206" s="24">
        <v>2.2251177704715429E-2</v>
      </c>
      <c r="E206" s="24">
        <v>0.39836879724520174</v>
      </c>
      <c r="F206" s="25" t="s">
        <v>11</v>
      </c>
      <c r="G206" s="26">
        <v>25319.749375000018</v>
      </c>
      <c r="H206" s="27"/>
      <c r="I206" s="23" t="s">
        <v>19</v>
      </c>
      <c r="J206" s="24">
        <v>2.8200097376173482E-2</v>
      </c>
      <c r="K206" s="24">
        <v>0.40329518252543389</v>
      </c>
      <c r="L206" s="25" t="s">
        <v>11</v>
      </c>
      <c r="M206" s="26">
        <v>9126.0732439999465</v>
      </c>
      <c r="N206" s="27"/>
      <c r="O206" s="28" t="s">
        <v>19</v>
      </c>
      <c r="P206" s="24">
        <v>1.9235494066930738E-2</v>
      </c>
      <c r="Q206" s="24">
        <v>0.39551511212219698</v>
      </c>
      <c r="R206" s="25" t="s">
        <v>11</v>
      </c>
      <c r="S206" s="26">
        <v>16193.676131000033</v>
      </c>
    </row>
    <row r="207" spans="3:19" x14ac:dyDescent="0.2">
      <c r="C207" s="23" t="s">
        <v>20</v>
      </c>
      <c r="D207" s="24">
        <v>2.2130969625784071E-2</v>
      </c>
      <c r="E207" s="24">
        <v>0.36801525565570514</v>
      </c>
      <c r="F207" s="25" t="s">
        <v>11</v>
      </c>
      <c r="G207" s="26">
        <v>25319.749375000018</v>
      </c>
      <c r="H207" s="27"/>
      <c r="I207" s="23" t="s">
        <v>20</v>
      </c>
      <c r="J207" s="24">
        <v>2.579782871415225E-2</v>
      </c>
      <c r="K207" s="24">
        <v>0.35693447037701975</v>
      </c>
      <c r="L207" s="25" t="s">
        <v>11</v>
      </c>
      <c r="M207" s="26">
        <v>9126.0732439999465</v>
      </c>
      <c r="N207" s="27"/>
      <c r="O207" s="28" t="s">
        <v>20</v>
      </c>
      <c r="P207" s="24">
        <v>2.0201705725312661E-2</v>
      </c>
      <c r="Q207" s="24">
        <v>0.37443397248402122</v>
      </c>
      <c r="R207" s="25" t="s">
        <v>11</v>
      </c>
      <c r="S207" s="26">
        <v>16193.676131000033</v>
      </c>
    </row>
    <row r="208" spans="3:19" x14ac:dyDescent="0.2">
      <c r="C208" s="23" t="s">
        <v>21</v>
      </c>
      <c r="D208" s="24">
        <v>5.4839644674493038E-2</v>
      </c>
      <c r="E208" s="24">
        <v>0.34998147919496236</v>
      </c>
      <c r="F208" s="25" t="s">
        <v>16</v>
      </c>
      <c r="G208" s="26">
        <v>25319.749375000018</v>
      </c>
      <c r="H208" s="27"/>
      <c r="I208" s="23" t="s">
        <v>21</v>
      </c>
      <c r="J208" s="24">
        <v>5.510151129138996E-2</v>
      </c>
      <c r="K208" s="24">
        <v>0.34629338719329744</v>
      </c>
      <c r="L208" s="25" t="s">
        <v>16</v>
      </c>
      <c r="M208" s="26">
        <v>9126.0732439999465</v>
      </c>
      <c r="N208" s="27"/>
      <c r="O208" s="28" t="s">
        <v>21</v>
      </c>
      <c r="P208" s="24">
        <v>5.4404291724302965E-2</v>
      </c>
      <c r="Q208" s="24">
        <v>0.35211786372007364</v>
      </c>
      <c r="R208" s="25" t="s">
        <v>16</v>
      </c>
      <c r="S208" s="26">
        <v>16193.676131000033</v>
      </c>
    </row>
    <row r="209" spans="3:19" x14ac:dyDescent="0.2">
      <c r="C209" s="23" t="s">
        <v>22</v>
      </c>
      <c r="D209" s="24">
        <v>5.4194796284331923E-2</v>
      </c>
      <c r="E209" s="24">
        <v>0.30293863439930857</v>
      </c>
      <c r="F209" s="25" t="s">
        <v>16</v>
      </c>
      <c r="G209" s="26">
        <v>25319.749375000018</v>
      </c>
      <c r="H209" s="27"/>
      <c r="I209" s="23" t="s">
        <v>22</v>
      </c>
      <c r="J209" s="24">
        <v>4.950780657259244E-2</v>
      </c>
      <c r="K209" s="24">
        <v>0.30494464392579296</v>
      </c>
      <c r="L209" s="25" t="s">
        <v>16</v>
      </c>
      <c r="M209" s="26">
        <v>9126.0732439999465</v>
      </c>
      <c r="N209" s="27"/>
      <c r="O209" s="28" t="s">
        <v>22</v>
      </c>
      <c r="P209" s="24">
        <v>5.6789464806951573E-2</v>
      </c>
      <c r="Q209" s="24">
        <v>0.3017766222511104</v>
      </c>
      <c r="R209" s="25" t="s">
        <v>16</v>
      </c>
      <c r="S209" s="26">
        <v>16193.676131000033</v>
      </c>
    </row>
    <row r="210" spans="3:19" x14ac:dyDescent="0.2">
      <c r="C210" s="23" t="s">
        <v>23</v>
      </c>
      <c r="D210" s="24">
        <v>2.9312077127070645E-2</v>
      </c>
      <c r="E210" s="24">
        <v>0.29360277674884416</v>
      </c>
      <c r="F210" s="25" t="s">
        <v>11</v>
      </c>
      <c r="G210" s="26">
        <v>25319.749375000018</v>
      </c>
      <c r="H210" s="27"/>
      <c r="I210" s="23" t="s">
        <v>23</v>
      </c>
      <c r="J210" s="24">
        <v>2.7683916845808215E-2</v>
      </c>
      <c r="K210" s="24">
        <v>0.28712223219628963</v>
      </c>
      <c r="L210" s="25" t="s">
        <v>11</v>
      </c>
      <c r="M210" s="26">
        <v>9126.0732439999465</v>
      </c>
      <c r="N210" s="27"/>
      <c r="O210" s="28" t="s">
        <v>23</v>
      </c>
      <c r="P210" s="24">
        <v>3.0217207884909704E-2</v>
      </c>
      <c r="Q210" s="24">
        <v>0.29735673274834795</v>
      </c>
      <c r="R210" s="25" t="s">
        <v>11</v>
      </c>
      <c r="S210" s="26">
        <v>16193.676131000033</v>
      </c>
    </row>
    <row r="211" spans="3:19" x14ac:dyDescent="0.2">
      <c r="C211" s="23" t="s">
        <v>24</v>
      </c>
      <c r="D211" s="24">
        <v>0.11963807989906386</v>
      </c>
      <c r="E211" s="24">
        <v>0.35954370224033144</v>
      </c>
      <c r="F211" s="25" t="s">
        <v>13</v>
      </c>
      <c r="G211" s="26">
        <v>25319.749375000018</v>
      </c>
      <c r="H211" s="27"/>
      <c r="I211" s="23" t="s">
        <v>24</v>
      </c>
      <c r="J211" s="24">
        <v>0.1192834262537934</v>
      </c>
      <c r="K211" s="24">
        <v>0.36314332734889287</v>
      </c>
      <c r="L211" s="25" t="s">
        <v>13</v>
      </c>
      <c r="M211" s="26">
        <v>9126.0732439999465</v>
      </c>
      <c r="N211" s="27"/>
      <c r="O211" s="28" t="s">
        <v>24</v>
      </c>
      <c r="P211" s="24">
        <v>0.11921775005331416</v>
      </c>
      <c r="Q211" s="24">
        <v>0.3574585635359116</v>
      </c>
      <c r="R211" s="25" t="s">
        <v>13</v>
      </c>
      <c r="S211" s="26">
        <v>16193.676131000033</v>
      </c>
    </row>
    <row r="212" spans="3:19" x14ac:dyDescent="0.2">
      <c r="C212" s="23" t="s">
        <v>25</v>
      </c>
      <c r="D212" s="24">
        <v>6.7600571428294676E-2</v>
      </c>
      <c r="E212" s="24">
        <v>0.42284369812459693</v>
      </c>
      <c r="F212" s="25" t="s">
        <v>13</v>
      </c>
      <c r="G212" s="26">
        <v>25319.749375000018</v>
      </c>
      <c r="H212" s="27"/>
      <c r="I212" s="23" t="s">
        <v>25</v>
      </c>
      <c r="J212" s="24">
        <v>7.5734522321381781E-2</v>
      </c>
      <c r="K212" s="24">
        <v>0.42508228605625376</v>
      </c>
      <c r="L212" s="25" t="s">
        <v>13</v>
      </c>
      <c r="M212" s="26">
        <v>9126.0732439999465</v>
      </c>
      <c r="N212" s="27"/>
      <c r="O212" s="28" t="s">
        <v>25</v>
      </c>
      <c r="P212" s="24">
        <v>6.2721354450299679E-2</v>
      </c>
      <c r="Q212" s="24">
        <v>0.42154696132596686</v>
      </c>
      <c r="R212" s="25" t="s">
        <v>13</v>
      </c>
      <c r="S212" s="26">
        <v>16193.676131000033</v>
      </c>
    </row>
    <row r="213" spans="3:19" x14ac:dyDescent="0.2">
      <c r="C213" s="23" t="s">
        <v>26</v>
      </c>
      <c r="D213" s="24">
        <v>0.1071926845453727</v>
      </c>
      <c r="E213" s="24">
        <v>0.35483118629186045</v>
      </c>
      <c r="F213" s="25" t="s">
        <v>13</v>
      </c>
      <c r="G213" s="26">
        <v>25319.749375000018</v>
      </c>
      <c r="H213" s="27"/>
      <c r="I213" s="23" t="s">
        <v>26</v>
      </c>
      <c r="J213" s="24">
        <v>0.1024587224566646</v>
      </c>
      <c r="K213" s="24">
        <v>0.34947262118491923</v>
      </c>
      <c r="L213" s="25" t="s">
        <v>16</v>
      </c>
      <c r="M213" s="26">
        <v>9126.0732439999465</v>
      </c>
      <c r="N213" s="27"/>
      <c r="O213" s="28" t="s">
        <v>26</v>
      </c>
      <c r="P213" s="24">
        <v>0.10964374638672912</v>
      </c>
      <c r="Q213" s="24">
        <v>0.3579352182862095</v>
      </c>
      <c r="R213" s="25" t="s">
        <v>13</v>
      </c>
      <c r="S213" s="26">
        <v>16193.676131000033</v>
      </c>
    </row>
    <row r="214" spans="3:19" x14ac:dyDescent="0.2">
      <c r="C214" s="23" t="s">
        <v>27</v>
      </c>
      <c r="D214" s="24">
        <v>1.7916992807941578E-2</v>
      </c>
      <c r="E214" s="24">
        <v>0.32858651959775553</v>
      </c>
      <c r="F214" s="25" t="s">
        <v>11</v>
      </c>
      <c r="G214" s="26">
        <v>25319.749375000018</v>
      </c>
      <c r="H214" s="27"/>
      <c r="I214" s="23" t="s">
        <v>27</v>
      </c>
      <c r="J214" s="24">
        <v>1.6038115645585958E-2</v>
      </c>
      <c r="K214" s="24">
        <v>0.3202049670855775</v>
      </c>
      <c r="L214" s="25" t="s">
        <v>11</v>
      </c>
      <c r="M214" s="26">
        <v>9126.0732439999465</v>
      </c>
      <c r="N214" s="27"/>
      <c r="O214" s="28" t="s">
        <v>27</v>
      </c>
      <c r="P214" s="24">
        <v>1.9073912900058287E-2</v>
      </c>
      <c r="Q214" s="24">
        <v>0.33344166395840102</v>
      </c>
      <c r="R214" s="25" t="s">
        <v>11</v>
      </c>
      <c r="S214" s="26">
        <v>16193.676131000033</v>
      </c>
    </row>
    <row r="215" spans="3:19" x14ac:dyDescent="0.2">
      <c r="C215" s="23" t="s">
        <v>28</v>
      </c>
      <c r="D215" s="24">
        <v>5.9521377573290131E-2</v>
      </c>
      <c r="E215" s="24">
        <v>0.3817755278429435</v>
      </c>
      <c r="F215" s="25" t="s">
        <v>13</v>
      </c>
      <c r="G215" s="26">
        <v>25319.749375000018</v>
      </c>
      <c r="H215" s="27"/>
      <c r="I215" s="23" t="s">
        <v>28</v>
      </c>
      <c r="J215" s="24">
        <v>6.3689513453664803E-2</v>
      </c>
      <c r="K215" s="24">
        <v>0.38476211849192093</v>
      </c>
      <c r="L215" s="25" t="s">
        <v>13</v>
      </c>
      <c r="M215" s="26">
        <v>9126.0732439999465</v>
      </c>
      <c r="N215" s="27"/>
      <c r="O215" s="28" t="s">
        <v>28</v>
      </c>
      <c r="P215" s="24">
        <v>5.7036486913269263E-2</v>
      </c>
      <c r="Q215" s="24">
        <v>0.38004549886252842</v>
      </c>
      <c r="R215" s="25" t="s">
        <v>13</v>
      </c>
      <c r="S215" s="26">
        <v>16193.676131000033</v>
      </c>
    </row>
    <row r="216" spans="3:19" x14ac:dyDescent="0.2">
      <c r="C216" s="23" t="s">
        <v>29</v>
      </c>
      <c r="D216" s="24">
        <v>2.7852460222740724E-2</v>
      </c>
      <c r="E216" s="24">
        <v>0.25049731791304825</v>
      </c>
      <c r="F216" s="25" t="s">
        <v>11</v>
      </c>
      <c r="G216" s="26">
        <v>25319.749375000018</v>
      </c>
      <c r="H216" s="27"/>
      <c r="I216" s="23" t="s">
        <v>29</v>
      </c>
      <c r="J216" s="24">
        <v>2.2925380169606921E-2</v>
      </c>
      <c r="K216" s="24">
        <v>0.24207061639736685</v>
      </c>
      <c r="L216" s="25" t="s">
        <v>11</v>
      </c>
      <c r="M216" s="26">
        <v>9126.0732439999465</v>
      </c>
      <c r="N216" s="27"/>
      <c r="O216" s="28" t="s">
        <v>29</v>
      </c>
      <c r="P216" s="24">
        <v>3.0888206463514867E-2</v>
      </c>
      <c r="Q216" s="24">
        <v>0.25537861553461161</v>
      </c>
      <c r="R216" s="25" t="s">
        <v>11</v>
      </c>
      <c r="S216" s="26">
        <v>16193.676131000033</v>
      </c>
    </row>
    <row r="217" spans="3:19" x14ac:dyDescent="0.2">
      <c r="C217" s="23" t="s">
        <v>30</v>
      </c>
      <c r="D217" s="24">
        <v>6.6630052682860014E-2</v>
      </c>
      <c r="E217" s="24">
        <v>0.32394259922349811</v>
      </c>
      <c r="F217" s="25" t="s">
        <v>16</v>
      </c>
      <c r="G217" s="26">
        <v>25319.749375000018</v>
      </c>
      <c r="H217" s="27"/>
      <c r="I217" s="23" t="s">
        <v>30</v>
      </c>
      <c r="J217" s="24">
        <v>6.2998828376066726E-2</v>
      </c>
      <c r="K217" s="24">
        <v>0.32265484739676842</v>
      </c>
      <c r="L217" s="25" t="s">
        <v>16</v>
      </c>
      <c r="M217" s="26">
        <v>9126.0732439999465</v>
      </c>
      <c r="N217" s="27"/>
      <c r="O217" s="28" t="s">
        <v>30</v>
      </c>
      <c r="P217" s="24">
        <v>6.8420139793996845E-2</v>
      </c>
      <c r="Q217" s="24">
        <v>0.32468854945293035</v>
      </c>
      <c r="R217" s="25" t="s">
        <v>16</v>
      </c>
      <c r="S217" s="26">
        <v>16193.676131000033</v>
      </c>
    </row>
    <row r="218" spans="3:19" x14ac:dyDescent="0.2">
      <c r="C218" s="23" t="s">
        <v>31</v>
      </c>
      <c r="D218" s="24">
        <v>3.1979592674555871E-2</v>
      </c>
      <c r="E218" s="24">
        <v>0.37005940376726898</v>
      </c>
      <c r="F218" s="25" t="s">
        <v>11</v>
      </c>
      <c r="G218" s="26">
        <v>25319.749375000018</v>
      </c>
      <c r="H218" s="27"/>
      <c r="I218" s="23" t="s">
        <v>31</v>
      </c>
      <c r="J218" s="24">
        <v>2.9746070770982871E-2</v>
      </c>
      <c r="K218" s="24">
        <v>0.36486385397965299</v>
      </c>
      <c r="L218" s="25" t="s">
        <v>11</v>
      </c>
      <c r="M218" s="26">
        <v>9126.0732439999465</v>
      </c>
      <c r="N218" s="27"/>
      <c r="O218" s="28" t="s">
        <v>31</v>
      </c>
      <c r="P218" s="24">
        <v>3.3364674778252085E-2</v>
      </c>
      <c r="Q218" s="24">
        <v>0.37306900660816805</v>
      </c>
      <c r="R218" s="25" t="s">
        <v>11</v>
      </c>
      <c r="S218" s="26">
        <v>16193.676131000033</v>
      </c>
    </row>
    <row r="219" spans="3:19" x14ac:dyDescent="0.2">
      <c r="C219" s="23" t="s">
        <v>32</v>
      </c>
      <c r="D219" s="24">
        <v>4.7796325473932776E-2</v>
      </c>
      <c r="E219" s="24">
        <v>0.36405729102358314</v>
      </c>
      <c r="F219" s="25" t="s">
        <v>13</v>
      </c>
      <c r="G219" s="26">
        <v>25319.749375000018</v>
      </c>
      <c r="H219" s="27"/>
      <c r="I219" s="23" t="s">
        <v>32</v>
      </c>
      <c r="J219" s="24">
        <v>4.8398938491469069E-2</v>
      </c>
      <c r="K219" s="24">
        <v>0.37460727109515263</v>
      </c>
      <c r="L219" s="25" t="s">
        <v>11</v>
      </c>
      <c r="M219" s="26">
        <v>9126.0732439999465</v>
      </c>
      <c r="N219" s="27"/>
      <c r="O219" s="28" t="s">
        <v>32</v>
      </c>
      <c r="P219" s="24">
        <v>4.7346994633298611E-2</v>
      </c>
      <c r="Q219" s="24">
        <v>0.35794605134871627</v>
      </c>
      <c r="R219" s="25" t="s">
        <v>13</v>
      </c>
      <c r="S219" s="26">
        <v>16193.676131000033</v>
      </c>
    </row>
    <row r="221" spans="3:19" ht="18" x14ac:dyDescent="0.2">
      <c r="C221" s="42" t="s">
        <v>52</v>
      </c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</row>
    <row r="222" spans="3:19" x14ac:dyDescent="0.2">
      <c r="C222" s="43" t="s">
        <v>2</v>
      </c>
      <c r="D222" s="44"/>
      <c r="E222" s="44"/>
      <c r="F222" s="44"/>
      <c r="G222" s="45"/>
      <c r="H222" s="19"/>
      <c r="I222" s="43" t="s">
        <v>3</v>
      </c>
      <c r="J222" s="44"/>
      <c r="K222" s="44"/>
      <c r="L222" s="44"/>
      <c r="M222" s="45"/>
      <c r="N222" s="19"/>
      <c r="O222" s="43" t="s">
        <v>4</v>
      </c>
      <c r="P222" s="44"/>
      <c r="Q222" s="44"/>
      <c r="R222" s="44"/>
      <c r="S222" s="45"/>
    </row>
    <row r="223" spans="3:19" x14ac:dyDescent="0.2">
      <c r="C223" s="20" t="s">
        <v>5</v>
      </c>
      <c r="D223" s="21" t="s">
        <v>6</v>
      </c>
      <c r="E223" s="21" t="s">
        <v>7</v>
      </c>
      <c r="F223" s="22" t="s">
        <v>8</v>
      </c>
      <c r="G223" s="22" t="s">
        <v>9</v>
      </c>
      <c r="H223" s="19"/>
      <c r="I223" s="20" t="s">
        <v>5</v>
      </c>
      <c r="J223" s="21" t="s">
        <v>6</v>
      </c>
      <c r="K223" s="21" t="s">
        <v>7</v>
      </c>
      <c r="L223" s="22" t="s">
        <v>8</v>
      </c>
      <c r="M223" s="22" t="s">
        <v>9</v>
      </c>
      <c r="N223" s="19"/>
      <c r="O223" s="20" t="s">
        <v>5</v>
      </c>
      <c r="P223" s="22" t="s">
        <v>6</v>
      </c>
      <c r="Q223" s="22" t="s">
        <v>7</v>
      </c>
      <c r="R223" s="22" t="s">
        <v>8</v>
      </c>
      <c r="S223" s="22" t="s">
        <v>9</v>
      </c>
    </row>
    <row r="224" spans="3:19" x14ac:dyDescent="0.2">
      <c r="C224" s="23" t="s">
        <v>10</v>
      </c>
      <c r="D224" s="24">
        <v>4.9322141437851255E-2</v>
      </c>
      <c r="E224" s="24">
        <v>0.41925125884842734</v>
      </c>
      <c r="F224" s="25" t="s">
        <v>13</v>
      </c>
      <c r="G224" s="26">
        <v>3182.0765089999995</v>
      </c>
      <c r="H224" s="27"/>
      <c r="I224" s="23" t="s">
        <v>10</v>
      </c>
      <c r="J224" s="24">
        <v>5.2946771058521115E-2</v>
      </c>
      <c r="K224" s="24">
        <v>0.41698530891527474</v>
      </c>
      <c r="L224" s="25" t="s">
        <v>13</v>
      </c>
      <c r="M224" s="26">
        <v>1127.7906610000016</v>
      </c>
      <c r="N224" s="27"/>
      <c r="O224" s="28" t="s">
        <v>10</v>
      </c>
      <c r="P224" s="24">
        <v>4.6975659691556565E-2</v>
      </c>
      <c r="Q224" s="24">
        <v>0.42054041676207921</v>
      </c>
      <c r="R224" s="25" t="s">
        <v>13</v>
      </c>
      <c r="S224" s="26">
        <v>2054.2858479999986</v>
      </c>
    </row>
    <row r="225" spans="3:19" x14ac:dyDescent="0.2">
      <c r="C225" s="23" t="s">
        <v>12</v>
      </c>
      <c r="D225" s="24">
        <v>3.8323987672677688E-2</v>
      </c>
      <c r="E225" s="24">
        <v>0.39516894110778666</v>
      </c>
      <c r="F225" s="25" t="s">
        <v>11</v>
      </c>
      <c r="G225" s="26">
        <v>3182.0765089999995</v>
      </c>
      <c r="H225" s="27"/>
      <c r="I225" s="23" t="s">
        <v>12</v>
      </c>
      <c r="J225" s="24">
        <v>5.2930731405278618E-2</v>
      </c>
      <c r="K225" s="24">
        <v>0.40229422418997784</v>
      </c>
      <c r="L225" s="25" t="s">
        <v>13</v>
      </c>
      <c r="M225" s="26">
        <v>1127.7906610000016</v>
      </c>
      <c r="N225" s="27"/>
      <c r="O225" s="28" t="s">
        <v>12</v>
      </c>
      <c r="P225" s="24">
        <v>3.1413720288853419E-2</v>
      </c>
      <c r="Q225" s="24">
        <v>0.39111518204717199</v>
      </c>
      <c r="R225" s="25" t="s">
        <v>11</v>
      </c>
      <c r="S225" s="26">
        <v>2054.2858479999986</v>
      </c>
    </row>
    <row r="226" spans="3:19" x14ac:dyDescent="0.2">
      <c r="C226" s="23" t="s">
        <v>14</v>
      </c>
      <c r="D226" s="24">
        <v>1.4374052838715264E-2</v>
      </c>
      <c r="E226" s="24">
        <v>0.2666569364372765</v>
      </c>
      <c r="F226" s="25" t="s">
        <v>11</v>
      </c>
      <c r="G226" s="26">
        <v>3182.0765089999995</v>
      </c>
      <c r="H226" s="27"/>
      <c r="I226" s="23" t="s">
        <v>14</v>
      </c>
      <c r="J226" s="24">
        <v>1.1116036157676239E-2</v>
      </c>
      <c r="K226" s="24">
        <v>0.25276715636949082</v>
      </c>
      <c r="L226" s="25" t="s">
        <v>11</v>
      </c>
      <c r="M226" s="26">
        <v>1127.7906610000016</v>
      </c>
      <c r="N226" s="27"/>
      <c r="O226" s="28" t="s">
        <v>14</v>
      </c>
      <c r="P226" s="24">
        <v>1.6441437232500172E-2</v>
      </c>
      <c r="Q226" s="24">
        <v>0.27455919395465994</v>
      </c>
      <c r="R226" s="25" t="s">
        <v>11</v>
      </c>
      <c r="S226" s="26">
        <v>2054.2858479999986</v>
      </c>
    </row>
    <row r="227" spans="3:19" x14ac:dyDescent="0.2">
      <c r="C227" s="23" t="s">
        <v>15</v>
      </c>
      <c r="D227" s="24">
        <v>6.0395845252144607E-2</v>
      </c>
      <c r="E227" s="24">
        <v>0.35349923374443554</v>
      </c>
      <c r="F227" s="25" t="s">
        <v>16</v>
      </c>
      <c r="G227" s="26">
        <v>3182.0765089999995</v>
      </c>
      <c r="H227" s="27"/>
      <c r="I227" s="23" t="s">
        <v>15</v>
      </c>
      <c r="J227" s="24">
        <v>5.2271308819953538E-2</v>
      </c>
      <c r="K227" s="24">
        <v>0.34996981283960554</v>
      </c>
      <c r="L227" s="25" t="s">
        <v>16</v>
      </c>
      <c r="M227" s="26">
        <v>1127.7906610000016</v>
      </c>
      <c r="N227" s="27"/>
      <c r="O227" s="28" t="s">
        <v>15</v>
      </c>
      <c r="P227" s="24">
        <v>6.5275819125598503E-2</v>
      </c>
      <c r="Q227" s="24">
        <v>0.35550721318983286</v>
      </c>
      <c r="R227" s="25" t="s">
        <v>16</v>
      </c>
      <c r="S227" s="26">
        <v>2054.2858479999986</v>
      </c>
    </row>
    <row r="228" spans="3:19" x14ac:dyDescent="0.2">
      <c r="C228" s="23" t="s">
        <v>17</v>
      </c>
      <c r="D228" s="24">
        <v>7.1166018663981118E-2</v>
      </c>
      <c r="E228" s="24">
        <v>0.35422900094869736</v>
      </c>
      <c r="F228" s="25" t="s">
        <v>16</v>
      </c>
      <c r="G228" s="26">
        <v>3182.0765089999995</v>
      </c>
      <c r="H228" s="27"/>
      <c r="I228" s="23" t="s">
        <v>17</v>
      </c>
      <c r="J228" s="24">
        <v>6.6469589825529987E-2</v>
      </c>
      <c r="K228" s="24">
        <v>0.35057355604749446</v>
      </c>
      <c r="L228" s="25" t="s">
        <v>16</v>
      </c>
      <c r="M228" s="26">
        <v>1127.7906610000016</v>
      </c>
      <c r="N228" s="27"/>
      <c r="O228" s="28" t="s">
        <v>17</v>
      </c>
      <c r="P228" s="24">
        <v>7.3331126221475418E-2</v>
      </c>
      <c r="Q228" s="24">
        <v>0.35630867872681476</v>
      </c>
      <c r="R228" s="25" t="s">
        <v>13</v>
      </c>
      <c r="S228" s="26">
        <v>2054.2858479999986</v>
      </c>
    </row>
    <row r="229" spans="3:19" x14ac:dyDescent="0.2">
      <c r="C229" s="23" t="s">
        <v>18</v>
      </c>
      <c r="D229" s="24">
        <v>4.0775308976645733E-2</v>
      </c>
      <c r="E229" s="24">
        <v>0.35853462745384224</v>
      </c>
      <c r="F229" s="25" t="s">
        <v>11</v>
      </c>
      <c r="G229" s="26">
        <v>3182.0765089999995</v>
      </c>
      <c r="H229" s="27"/>
      <c r="I229" s="23" t="s">
        <v>18</v>
      </c>
      <c r="J229" s="24">
        <v>3.5494292214375882E-2</v>
      </c>
      <c r="K229" s="24">
        <v>0.36767961360434698</v>
      </c>
      <c r="L229" s="25" t="s">
        <v>11</v>
      </c>
      <c r="M229" s="26">
        <v>1127.7906610000016</v>
      </c>
      <c r="N229" s="27"/>
      <c r="O229" s="28" t="s">
        <v>18</v>
      </c>
      <c r="P229" s="24">
        <v>4.4574164044715453E-2</v>
      </c>
      <c r="Q229" s="24">
        <v>0.35333180673231052</v>
      </c>
      <c r="R229" s="25" t="s">
        <v>11</v>
      </c>
      <c r="S229" s="26">
        <v>2054.2858479999986</v>
      </c>
    </row>
    <row r="230" spans="3:19" x14ac:dyDescent="0.2">
      <c r="C230" s="23" t="s">
        <v>19</v>
      </c>
      <c r="D230" s="24">
        <v>2.869828477241609E-2</v>
      </c>
      <c r="E230" s="24">
        <v>0.36612420637816534</v>
      </c>
      <c r="F230" s="25" t="s">
        <v>11</v>
      </c>
      <c r="G230" s="26">
        <v>3182.0765089999995</v>
      </c>
      <c r="H230" s="27"/>
      <c r="I230" s="23" t="s">
        <v>19</v>
      </c>
      <c r="J230" s="24">
        <v>3.6811476358216633E-2</v>
      </c>
      <c r="K230" s="24">
        <v>0.36989333869993962</v>
      </c>
      <c r="L230" s="25" t="s">
        <v>11</v>
      </c>
      <c r="M230" s="26">
        <v>1127.7906610000016</v>
      </c>
      <c r="N230" s="27"/>
      <c r="O230" s="28" t="s">
        <v>19</v>
      </c>
      <c r="P230" s="24">
        <v>2.4670907278065063E-2</v>
      </c>
      <c r="Q230" s="24">
        <v>0.3639798488664987</v>
      </c>
      <c r="R230" s="25" t="s">
        <v>11</v>
      </c>
      <c r="S230" s="26">
        <v>2054.2858479999986</v>
      </c>
    </row>
    <row r="231" spans="3:19" x14ac:dyDescent="0.2">
      <c r="C231" s="23" t="s">
        <v>20</v>
      </c>
      <c r="D231" s="24">
        <v>2.3873176626933324E-2</v>
      </c>
      <c r="E231" s="24">
        <v>0.34131212143326278</v>
      </c>
      <c r="F231" s="25" t="s">
        <v>11</v>
      </c>
      <c r="G231" s="26">
        <v>3182.0765089999995</v>
      </c>
      <c r="H231" s="27"/>
      <c r="I231" s="23" t="s">
        <v>20</v>
      </c>
      <c r="J231" s="24">
        <v>2.7261709872819305E-2</v>
      </c>
      <c r="K231" s="24">
        <v>0.33105252565908633</v>
      </c>
      <c r="L231" s="25" t="s">
        <v>11</v>
      </c>
      <c r="M231" s="26">
        <v>1127.7906610000016</v>
      </c>
      <c r="N231" s="27"/>
      <c r="O231" s="28" t="s">
        <v>20</v>
      </c>
      <c r="P231" s="24">
        <v>2.1875560709952818E-2</v>
      </c>
      <c r="Q231" s="24">
        <v>0.34714907258987865</v>
      </c>
      <c r="R231" s="25" t="s">
        <v>11</v>
      </c>
      <c r="S231" s="26">
        <v>2054.2858479999986</v>
      </c>
    </row>
    <row r="232" spans="3:19" x14ac:dyDescent="0.2">
      <c r="C232" s="23" t="s">
        <v>21</v>
      </c>
      <c r="D232" s="24">
        <v>4.8351689215856808E-2</v>
      </c>
      <c r="E232" s="24">
        <v>0.35758593008830181</v>
      </c>
      <c r="F232" s="25" t="s">
        <v>16</v>
      </c>
      <c r="G232" s="26">
        <v>3182.0765089999995</v>
      </c>
      <c r="H232" s="27"/>
      <c r="I232" s="23" t="s">
        <v>21</v>
      </c>
      <c r="J232" s="24">
        <v>5.0833342834360119E-2</v>
      </c>
      <c r="K232" s="24">
        <v>0.3638559066210505</v>
      </c>
      <c r="L232" s="25" t="s">
        <v>11</v>
      </c>
      <c r="M232" s="26">
        <v>1127.7906610000016</v>
      </c>
      <c r="N232" s="27"/>
      <c r="O232" s="28" t="s">
        <v>21</v>
      </c>
      <c r="P232" s="24">
        <v>4.6847194519000587E-2</v>
      </c>
      <c r="Q232" s="24">
        <v>0.35401877719258074</v>
      </c>
      <c r="R232" s="25" t="s">
        <v>16</v>
      </c>
      <c r="S232" s="26">
        <v>2054.2858479999986</v>
      </c>
    </row>
    <row r="233" spans="3:19" x14ac:dyDescent="0.2">
      <c r="C233" s="23" t="s">
        <v>22</v>
      </c>
      <c r="D233" s="24">
        <v>3.7612552981772338E-2</v>
      </c>
      <c r="E233" s="24">
        <v>0.32131650003648837</v>
      </c>
      <c r="F233" s="25" t="s">
        <v>11</v>
      </c>
      <c r="G233" s="26">
        <v>3182.0765089999995</v>
      </c>
      <c r="H233" s="27"/>
      <c r="I233" s="23" t="s">
        <v>22</v>
      </c>
      <c r="J233" s="24">
        <v>3.9898470695219193E-2</v>
      </c>
      <c r="K233" s="24">
        <v>0.31394646810223387</v>
      </c>
      <c r="L233" s="25" t="s">
        <v>11</v>
      </c>
      <c r="M233" s="26">
        <v>1127.7906610000016</v>
      </c>
      <c r="N233" s="27"/>
      <c r="O233" s="28" t="s">
        <v>22</v>
      </c>
      <c r="P233" s="24">
        <v>3.6090965859123553E-2</v>
      </c>
      <c r="Q233" s="24">
        <v>0.32550950309136706</v>
      </c>
      <c r="R233" s="25" t="s">
        <v>11</v>
      </c>
      <c r="S233" s="26">
        <v>2054.2858479999986</v>
      </c>
    </row>
    <row r="234" spans="3:19" x14ac:dyDescent="0.2">
      <c r="C234" s="23" t="s">
        <v>23</v>
      </c>
      <c r="D234" s="24">
        <v>2.6623844779811306E-2</v>
      </c>
      <c r="E234" s="24">
        <v>0.31190250310151063</v>
      </c>
      <c r="F234" s="25" t="s">
        <v>11</v>
      </c>
      <c r="G234" s="26">
        <v>3182.0765089999995</v>
      </c>
      <c r="H234" s="27"/>
      <c r="I234" s="23" t="s">
        <v>23</v>
      </c>
      <c r="J234" s="24">
        <v>2.9961688930165799E-2</v>
      </c>
      <c r="K234" s="24">
        <v>0.30790903602334474</v>
      </c>
      <c r="L234" s="25" t="s">
        <v>11</v>
      </c>
      <c r="M234" s="26">
        <v>1127.7906610000016</v>
      </c>
      <c r="N234" s="27"/>
      <c r="O234" s="28" t="s">
        <v>23</v>
      </c>
      <c r="P234" s="24">
        <v>2.4827839005737939E-2</v>
      </c>
      <c r="Q234" s="24">
        <v>0.31417449049690865</v>
      </c>
      <c r="R234" s="25" t="s">
        <v>11</v>
      </c>
      <c r="S234" s="26">
        <v>2054.2858479999986</v>
      </c>
    </row>
    <row r="235" spans="3:19" x14ac:dyDescent="0.2">
      <c r="C235" s="23" t="s">
        <v>24</v>
      </c>
      <c r="D235" s="24">
        <v>9.4722820525812199E-2</v>
      </c>
      <c r="E235" s="24">
        <v>0.37276508793694818</v>
      </c>
      <c r="F235" s="25" t="s">
        <v>13</v>
      </c>
      <c r="G235" s="26">
        <v>3182.0765089999995</v>
      </c>
      <c r="H235" s="27"/>
      <c r="I235" s="23" t="s">
        <v>24</v>
      </c>
      <c r="J235" s="24">
        <v>9.2403638728781601E-2</v>
      </c>
      <c r="K235" s="24">
        <v>0.35459851076675386</v>
      </c>
      <c r="L235" s="25" t="s">
        <v>16</v>
      </c>
      <c r="M235" s="26">
        <v>1127.7906610000016</v>
      </c>
      <c r="N235" s="27"/>
      <c r="O235" s="28" t="s">
        <v>24</v>
      </c>
      <c r="P235" s="24">
        <v>9.4185496890071843E-2</v>
      </c>
      <c r="Q235" s="24">
        <v>0.38310052667735289</v>
      </c>
      <c r="R235" s="25" t="s">
        <v>13</v>
      </c>
      <c r="S235" s="26">
        <v>2054.2858479999986</v>
      </c>
    </row>
    <row r="236" spans="3:19" x14ac:dyDescent="0.2">
      <c r="C236" s="23" t="s">
        <v>25</v>
      </c>
      <c r="D236" s="24">
        <v>8.2898967696585918E-2</v>
      </c>
      <c r="E236" s="24">
        <v>0.4155294461066919</v>
      </c>
      <c r="F236" s="25" t="s">
        <v>13</v>
      </c>
      <c r="G236" s="26">
        <v>3182.0765089999995</v>
      </c>
      <c r="H236" s="27"/>
      <c r="I236" s="23" t="s">
        <v>25</v>
      </c>
      <c r="J236" s="24">
        <v>7.1387587751186546E-2</v>
      </c>
      <c r="K236" s="24">
        <v>0.40551418796538546</v>
      </c>
      <c r="L236" s="25" t="s">
        <v>13</v>
      </c>
      <c r="M236" s="26">
        <v>1127.7906610000016</v>
      </c>
      <c r="N236" s="27"/>
      <c r="O236" s="28" t="s">
        <v>25</v>
      </c>
      <c r="P236" s="24">
        <v>8.9242992077184266E-2</v>
      </c>
      <c r="Q236" s="24">
        <v>0.42122738722234943</v>
      </c>
      <c r="R236" s="25" t="s">
        <v>13</v>
      </c>
      <c r="S236" s="26">
        <v>2054.2858479999986</v>
      </c>
    </row>
    <row r="237" spans="3:19" x14ac:dyDescent="0.2">
      <c r="C237" s="23" t="s">
        <v>26</v>
      </c>
      <c r="D237" s="24">
        <v>0.11019008811434799</v>
      </c>
      <c r="E237" s="24">
        <v>0.39370940669926285</v>
      </c>
      <c r="F237" s="25" t="s">
        <v>13</v>
      </c>
      <c r="G237" s="26">
        <v>3182.0765089999995</v>
      </c>
      <c r="H237" s="27"/>
      <c r="I237" s="23" t="s">
        <v>26</v>
      </c>
      <c r="J237" s="24">
        <v>0.10454650200639228</v>
      </c>
      <c r="K237" s="24">
        <v>0.37452203662708794</v>
      </c>
      <c r="L237" s="25" t="s">
        <v>13</v>
      </c>
      <c r="M237" s="26">
        <v>1127.7906610000016</v>
      </c>
      <c r="N237" s="27"/>
      <c r="O237" s="28" t="s">
        <v>26</v>
      </c>
      <c r="P237" s="24">
        <v>0.11185927292954199</v>
      </c>
      <c r="Q237" s="24">
        <v>0.40462560109915274</v>
      </c>
      <c r="R237" s="25" t="s">
        <v>13</v>
      </c>
      <c r="S237" s="26">
        <v>2054.2858479999986</v>
      </c>
    </row>
    <row r="238" spans="3:19" x14ac:dyDescent="0.2">
      <c r="C238" s="23" t="s">
        <v>27</v>
      </c>
      <c r="D238" s="24">
        <v>1.458297534369522E-2</v>
      </c>
      <c r="E238" s="24">
        <v>0.34868277019630739</v>
      </c>
      <c r="F238" s="25" t="s">
        <v>11</v>
      </c>
      <c r="G238" s="26">
        <v>3182.0765089999995</v>
      </c>
      <c r="H238" s="27"/>
      <c r="I238" s="23" t="s">
        <v>27</v>
      </c>
      <c r="J238" s="24">
        <v>9.4427684206388855E-3</v>
      </c>
      <c r="K238" s="24">
        <v>0.33628496679412356</v>
      </c>
      <c r="L238" s="25" t="s">
        <v>11</v>
      </c>
      <c r="M238" s="26">
        <v>1127.7906610000016</v>
      </c>
      <c r="N238" s="27"/>
      <c r="O238" s="28" t="s">
        <v>27</v>
      </c>
      <c r="P238" s="24">
        <v>1.8499225487763785E-2</v>
      </c>
      <c r="Q238" s="24">
        <v>0.35573620334325623</v>
      </c>
      <c r="R238" s="25" t="s">
        <v>11</v>
      </c>
      <c r="S238" s="26">
        <v>2054.2858479999986</v>
      </c>
    </row>
    <row r="239" spans="3:19" x14ac:dyDescent="0.2">
      <c r="C239" s="23" t="s">
        <v>28</v>
      </c>
      <c r="D239" s="24">
        <v>7.4524137734220716E-2</v>
      </c>
      <c r="E239" s="24">
        <v>0.42778953513829088</v>
      </c>
      <c r="F239" s="25" t="s">
        <v>13</v>
      </c>
      <c r="G239" s="26">
        <v>3182.0765089999995</v>
      </c>
      <c r="H239" s="27"/>
      <c r="I239" s="23" t="s">
        <v>28</v>
      </c>
      <c r="J239" s="24">
        <v>8.5548033746462859E-2</v>
      </c>
      <c r="K239" s="24">
        <v>0.43147514590460856</v>
      </c>
      <c r="L239" s="25" t="s">
        <v>13</v>
      </c>
      <c r="M239" s="26">
        <v>1127.7906610000016</v>
      </c>
      <c r="N239" s="27"/>
      <c r="O239" s="28" t="s">
        <v>28</v>
      </c>
      <c r="P239" s="24">
        <v>6.8445374954921367E-2</v>
      </c>
      <c r="Q239" s="24">
        <v>0.42569269521410574</v>
      </c>
      <c r="R239" s="25" t="s">
        <v>13</v>
      </c>
      <c r="S239" s="26">
        <v>2054.2858479999986</v>
      </c>
    </row>
    <row r="240" spans="3:19" x14ac:dyDescent="0.2">
      <c r="C240" s="23" t="s">
        <v>29</v>
      </c>
      <c r="D240" s="24">
        <v>2.0601132630228759E-2</v>
      </c>
      <c r="E240" s="24">
        <v>0.2681164708458002</v>
      </c>
      <c r="F240" s="25" t="s">
        <v>11</v>
      </c>
      <c r="G240" s="26">
        <v>3182.0765089999995</v>
      </c>
      <c r="H240" s="27"/>
      <c r="I240" s="23" t="s">
        <v>29</v>
      </c>
      <c r="J240" s="24">
        <v>1.3164737868432483E-2</v>
      </c>
      <c r="K240" s="24">
        <v>0.25196216542563898</v>
      </c>
      <c r="L240" s="25" t="s">
        <v>11</v>
      </c>
      <c r="M240" s="26">
        <v>1127.7906610000016</v>
      </c>
      <c r="N240" s="27"/>
      <c r="O240" s="28" t="s">
        <v>29</v>
      </c>
      <c r="P240" s="24">
        <v>2.5721156926923023E-2</v>
      </c>
      <c r="Q240" s="24">
        <v>0.27730707579574077</v>
      </c>
      <c r="R240" s="25" t="s">
        <v>11</v>
      </c>
      <c r="S240" s="26">
        <v>2054.2858479999986</v>
      </c>
    </row>
    <row r="241" spans="3:19" x14ac:dyDescent="0.2">
      <c r="C241" s="23" t="s">
        <v>30</v>
      </c>
      <c r="D241" s="24">
        <v>6.8248863086299599E-2</v>
      </c>
      <c r="E241" s="24">
        <v>0.34255272568050793</v>
      </c>
      <c r="F241" s="25" t="s">
        <v>16</v>
      </c>
      <c r="G241" s="26">
        <v>3182.0765089999995</v>
      </c>
      <c r="H241" s="27"/>
      <c r="I241" s="23" t="s">
        <v>30</v>
      </c>
      <c r="J241" s="24">
        <v>6.9954215342934653E-2</v>
      </c>
      <c r="K241" s="24">
        <v>0.33246125981082714</v>
      </c>
      <c r="L241" s="25" t="s">
        <v>16</v>
      </c>
      <c r="M241" s="26">
        <v>1127.7906610000016</v>
      </c>
      <c r="N241" s="27"/>
      <c r="O241" s="28" t="s">
        <v>30</v>
      </c>
      <c r="P241" s="24">
        <v>6.6367401724917771E-2</v>
      </c>
      <c r="Q241" s="24">
        <v>0.34829402335699566</v>
      </c>
      <c r="R241" s="25" t="s">
        <v>16</v>
      </c>
      <c r="S241" s="26">
        <v>2054.2858479999986</v>
      </c>
    </row>
    <row r="242" spans="3:19" x14ac:dyDescent="0.2">
      <c r="C242" s="23" t="s">
        <v>31</v>
      </c>
      <c r="D242" s="24">
        <v>3.2809351489438102E-2</v>
      </c>
      <c r="E242" s="24">
        <v>0.40180982266656934</v>
      </c>
      <c r="F242" s="25" t="s">
        <v>11</v>
      </c>
      <c r="G242" s="26">
        <v>3182.0765089999995</v>
      </c>
      <c r="H242" s="27"/>
      <c r="I242" s="23" t="s">
        <v>31</v>
      </c>
      <c r="J242" s="24">
        <v>3.0529086097719333E-2</v>
      </c>
      <c r="K242" s="24">
        <v>0.39102435097605154</v>
      </c>
      <c r="L242" s="25" t="s">
        <v>11</v>
      </c>
      <c r="M242" s="26">
        <v>1127.7906610000016</v>
      </c>
      <c r="N242" s="27"/>
      <c r="O242" s="28" t="s">
        <v>31</v>
      </c>
      <c r="P242" s="24">
        <v>3.3764306072763269E-2</v>
      </c>
      <c r="Q242" s="24">
        <v>0.4079459583237921</v>
      </c>
      <c r="R242" s="25" t="s">
        <v>11</v>
      </c>
      <c r="S242" s="26">
        <v>2054.2858479999986</v>
      </c>
    </row>
    <row r="243" spans="3:19" x14ac:dyDescent="0.2">
      <c r="C243" s="23" t="s">
        <v>32</v>
      </c>
      <c r="D243" s="24">
        <v>6.1904760160566827E-2</v>
      </c>
      <c r="E243" s="24">
        <v>0.42260818798803174</v>
      </c>
      <c r="F243" s="25" t="s">
        <v>13</v>
      </c>
      <c r="G243" s="26">
        <v>3182.0765089999995</v>
      </c>
      <c r="H243" s="27"/>
      <c r="I243" s="23" t="s">
        <v>32</v>
      </c>
      <c r="J243" s="24">
        <v>6.7028011865336745E-2</v>
      </c>
      <c r="K243" s="24">
        <v>0.43570134835983099</v>
      </c>
      <c r="L243" s="25" t="s">
        <v>13</v>
      </c>
      <c r="M243" s="26">
        <v>1127.7906610000016</v>
      </c>
      <c r="N243" s="27"/>
      <c r="O243" s="28" t="s">
        <v>32</v>
      </c>
      <c r="P243" s="24">
        <v>5.9590378959333203E-2</v>
      </c>
      <c r="Q243" s="24">
        <v>0.4151591481566293</v>
      </c>
      <c r="R243" s="25" t="s">
        <v>13</v>
      </c>
      <c r="S243" s="26">
        <v>2054.2858479999986</v>
      </c>
    </row>
    <row r="245" spans="3:19" ht="18" x14ac:dyDescent="0.2">
      <c r="C245" s="42" t="s">
        <v>53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</row>
    <row r="246" spans="3:19" x14ac:dyDescent="0.2">
      <c r="C246" s="43" t="s">
        <v>2</v>
      </c>
      <c r="D246" s="44"/>
      <c r="E246" s="44"/>
      <c r="F246" s="44"/>
      <c r="G246" s="45"/>
      <c r="H246" s="19"/>
      <c r="I246" s="43" t="s">
        <v>3</v>
      </c>
      <c r="J246" s="44"/>
      <c r="K246" s="44"/>
      <c r="L246" s="44"/>
      <c r="M246" s="45"/>
      <c r="N246" s="19"/>
      <c r="O246" s="43" t="s">
        <v>4</v>
      </c>
      <c r="P246" s="44"/>
      <c r="Q246" s="44"/>
      <c r="R246" s="44"/>
      <c r="S246" s="45"/>
    </row>
    <row r="247" spans="3:19" x14ac:dyDescent="0.2">
      <c r="C247" s="20" t="s">
        <v>5</v>
      </c>
      <c r="D247" s="21" t="s">
        <v>6</v>
      </c>
      <c r="E247" s="21" t="s">
        <v>7</v>
      </c>
      <c r="F247" s="22" t="s">
        <v>8</v>
      </c>
      <c r="G247" s="22" t="s">
        <v>9</v>
      </c>
      <c r="H247" s="19"/>
      <c r="I247" s="20" t="s">
        <v>5</v>
      </c>
      <c r="J247" s="21" t="s">
        <v>6</v>
      </c>
      <c r="K247" s="21" t="s">
        <v>7</v>
      </c>
      <c r="L247" s="22" t="s">
        <v>8</v>
      </c>
      <c r="M247" s="22" t="s">
        <v>9</v>
      </c>
      <c r="N247" s="19"/>
      <c r="O247" s="20" t="s">
        <v>5</v>
      </c>
      <c r="P247" s="22" t="s">
        <v>6</v>
      </c>
      <c r="Q247" s="22" t="s">
        <v>7</v>
      </c>
      <c r="R247" s="22" t="s">
        <v>8</v>
      </c>
      <c r="S247" s="22" t="s">
        <v>9</v>
      </c>
    </row>
    <row r="248" spans="3:19" x14ac:dyDescent="0.2">
      <c r="C248" s="23" t="s">
        <v>10</v>
      </c>
      <c r="D248" s="24">
        <v>2.7719835696972672E-2</v>
      </c>
      <c r="E248" s="24">
        <v>0.3905588955689156</v>
      </c>
      <c r="F248" s="25" t="s">
        <v>11</v>
      </c>
      <c r="G248" s="26">
        <v>1610.418351</v>
      </c>
      <c r="H248" s="27"/>
      <c r="I248" s="23" t="s">
        <v>10</v>
      </c>
      <c r="J248" s="24">
        <v>4.8740587392286407E-2</v>
      </c>
      <c r="K248" s="24">
        <v>0.38839848675914246</v>
      </c>
      <c r="L248" s="25" t="s">
        <v>13</v>
      </c>
      <c r="M248" s="26">
        <v>576.34378700000025</v>
      </c>
      <c r="N248" s="27"/>
      <c r="O248" s="28" t="s">
        <v>10</v>
      </c>
      <c r="P248" s="24">
        <v>1.9522648630826683E-2</v>
      </c>
      <c r="Q248" s="24">
        <v>0.39173838209982786</v>
      </c>
      <c r="R248" s="25" t="s">
        <v>11</v>
      </c>
      <c r="S248" s="26">
        <v>1034.0745639999998</v>
      </c>
    </row>
    <row r="249" spans="3:19" x14ac:dyDescent="0.2">
      <c r="C249" s="23" t="s">
        <v>12</v>
      </c>
      <c r="D249" s="24">
        <v>4.6185092762461605E-2</v>
      </c>
      <c r="E249" s="24">
        <v>0.39534624805165886</v>
      </c>
      <c r="F249" s="25" t="s">
        <v>13</v>
      </c>
      <c r="G249" s="26">
        <v>1610.418351</v>
      </c>
      <c r="H249" s="27"/>
      <c r="I249" s="23" t="s">
        <v>12</v>
      </c>
      <c r="J249" s="24">
        <v>6.3197093814572683E-2</v>
      </c>
      <c r="K249" s="24">
        <v>0.40889029003783106</v>
      </c>
      <c r="L249" s="25" t="s">
        <v>13</v>
      </c>
      <c r="M249" s="26">
        <v>576.34378700000025</v>
      </c>
      <c r="N249" s="27"/>
      <c r="O249" s="28" t="s">
        <v>12</v>
      </c>
      <c r="P249" s="24">
        <v>3.784101244903619E-2</v>
      </c>
      <c r="Q249" s="24">
        <v>0.3879518072289157</v>
      </c>
      <c r="R249" s="25" t="s">
        <v>11</v>
      </c>
      <c r="S249" s="26">
        <v>1034.0745639999998</v>
      </c>
    </row>
    <row r="250" spans="3:19" x14ac:dyDescent="0.2">
      <c r="C250" s="23" t="s">
        <v>14</v>
      </c>
      <c r="D250" s="24">
        <v>2.3739827774640211E-2</v>
      </c>
      <c r="E250" s="24">
        <v>0.25428635047873527</v>
      </c>
      <c r="F250" s="25" t="s">
        <v>11</v>
      </c>
      <c r="G250" s="26">
        <v>1610.418351</v>
      </c>
      <c r="H250" s="27"/>
      <c r="I250" s="23" t="s">
        <v>14</v>
      </c>
      <c r="J250" s="24">
        <v>2.7592380050861114E-2</v>
      </c>
      <c r="K250" s="24">
        <v>0.24369482976040352</v>
      </c>
      <c r="L250" s="25" t="s">
        <v>11</v>
      </c>
      <c r="M250" s="26">
        <v>576.34378700000025</v>
      </c>
      <c r="N250" s="27"/>
      <c r="O250" s="28" t="s">
        <v>14</v>
      </c>
      <c r="P250" s="24">
        <v>2.2052102227479421E-2</v>
      </c>
      <c r="Q250" s="24">
        <v>0.26006884681583475</v>
      </c>
      <c r="R250" s="25" t="s">
        <v>11</v>
      </c>
      <c r="S250" s="26">
        <v>1034.0745639999998</v>
      </c>
    </row>
    <row r="251" spans="3:19" x14ac:dyDescent="0.2">
      <c r="C251" s="23" t="s">
        <v>15</v>
      </c>
      <c r="D251" s="24">
        <v>7.5266108948973523E-2</v>
      </c>
      <c r="E251" s="24">
        <v>0.26864840792696504</v>
      </c>
      <c r="F251" s="25" t="s">
        <v>16</v>
      </c>
      <c r="G251" s="26">
        <v>1610.418351</v>
      </c>
      <c r="H251" s="27"/>
      <c r="I251" s="23" t="s">
        <v>15</v>
      </c>
      <c r="J251" s="24">
        <v>6.905670262328531E-2</v>
      </c>
      <c r="K251" s="24">
        <v>0.25788146279949559</v>
      </c>
      <c r="L251" s="25" t="s">
        <v>16</v>
      </c>
      <c r="M251" s="26">
        <v>576.34378700000025</v>
      </c>
      <c r="N251" s="27"/>
      <c r="O251" s="28" t="s">
        <v>15</v>
      </c>
      <c r="P251" s="24">
        <v>7.7492925633767543E-2</v>
      </c>
      <c r="Q251" s="24">
        <v>0.27452667814113596</v>
      </c>
      <c r="R251" s="25" t="s">
        <v>16</v>
      </c>
      <c r="S251" s="26">
        <v>1034.0745639999998</v>
      </c>
    </row>
    <row r="252" spans="3:19" x14ac:dyDescent="0.2">
      <c r="C252" s="23" t="s">
        <v>17</v>
      </c>
      <c r="D252" s="24">
        <v>7.7241726586062348E-2</v>
      </c>
      <c r="E252" s="24">
        <v>0.26497439323090627</v>
      </c>
      <c r="F252" s="25" t="s">
        <v>16</v>
      </c>
      <c r="G252" s="26">
        <v>1610.418351</v>
      </c>
      <c r="H252" s="27"/>
      <c r="I252" s="23" t="s">
        <v>17</v>
      </c>
      <c r="J252" s="24">
        <v>6.2429704957064291E-2</v>
      </c>
      <c r="K252" s="24">
        <v>0.26229508196721313</v>
      </c>
      <c r="L252" s="25" t="s">
        <v>16</v>
      </c>
      <c r="M252" s="26">
        <v>576.34378700000025</v>
      </c>
      <c r="N252" s="27"/>
      <c r="O252" s="28" t="s">
        <v>17</v>
      </c>
      <c r="P252" s="24">
        <v>8.5284153205956878E-2</v>
      </c>
      <c r="Q252" s="24">
        <v>0.26643717728055077</v>
      </c>
      <c r="R252" s="25" t="s">
        <v>16</v>
      </c>
      <c r="S252" s="26">
        <v>1034.0745639999998</v>
      </c>
    </row>
    <row r="253" spans="3:19" x14ac:dyDescent="0.2">
      <c r="C253" s="23" t="s">
        <v>18</v>
      </c>
      <c r="D253" s="24">
        <v>4.4467185265165507E-2</v>
      </c>
      <c r="E253" s="24">
        <v>0.32832331329325315</v>
      </c>
      <c r="F253" s="25" t="s">
        <v>11</v>
      </c>
      <c r="G253" s="26">
        <v>1610.418351</v>
      </c>
      <c r="H253" s="27"/>
      <c r="I253" s="23" t="s">
        <v>18</v>
      </c>
      <c r="J253" s="24">
        <v>4.5062474731470271E-2</v>
      </c>
      <c r="K253" s="24">
        <v>0.34615384615384615</v>
      </c>
      <c r="L253" s="25" t="s">
        <v>13</v>
      </c>
      <c r="M253" s="26">
        <v>576.34378700000025</v>
      </c>
      <c r="N253" s="27"/>
      <c r="O253" s="28" t="s">
        <v>18</v>
      </c>
      <c r="P253" s="24">
        <v>4.4062654366624161E-2</v>
      </c>
      <c r="Q253" s="24">
        <v>0.31858864027538725</v>
      </c>
      <c r="R253" s="25" t="s">
        <v>16</v>
      </c>
      <c r="S253" s="26">
        <v>1034.0745639999998</v>
      </c>
    </row>
    <row r="254" spans="3:19" x14ac:dyDescent="0.2">
      <c r="C254" s="23" t="s">
        <v>19</v>
      </c>
      <c r="D254" s="24">
        <v>3.317318341884843E-2</v>
      </c>
      <c r="E254" s="24">
        <v>0.34134936539746158</v>
      </c>
      <c r="F254" s="25" t="s">
        <v>11</v>
      </c>
      <c r="G254" s="26">
        <v>1610.418351</v>
      </c>
      <c r="H254" s="27"/>
      <c r="I254" s="23" t="s">
        <v>19</v>
      </c>
      <c r="J254" s="24">
        <v>2.9982286845449155E-2</v>
      </c>
      <c r="K254" s="24">
        <v>0.34457755359394704</v>
      </c>
      <c r="L254" s="25" t="s">
        <v>11</v>
      </c>
      <c r="M254" s="26">
        <v>576.34378700000025</v>
      </c>
      <c r="N254" s="27"/>
      <c r="O254" s="28" t="s">
        <v>19</v>
      </c>
      <c r="P254" s="24">
        <v>3.4784478857587078E-2</v>
      </c>
      <c r="Q254" s="24">
        <v>0.33958691910499139</v>
      </c>
      <c r="R254" s="25" t="s">
        <v>11</v>
      </c>
      <c r="S254" s="26">
        <v>1034.0745639999998</v>
      </c>
    </row>
    <row r="255" spans="3:19" x14ac:dyDescent="0.2">
      <c r="C255" s="23" t="s">
        <v>20</v>
      </c>
      <c r="D255" s="24">
        <v>2.9366473282696079E-2</v>
      </c>
      <c r="E255" s="24">
        <v>0.3207526163437987</v>
      </c>
      <c r="F255" s="25" t="s">
        <v>11</v>
      </c>
      <c r="G255" s="26">
        <v>1610.418351</v>
      </c>
      <c r="H255" s="27"/>
      <c r="I255" s="23" t="s">
        <v>20</v>
      </c>
      <c r="J255" s="24">
        <v>2.2655403273640837E-2</v>
      </c>
      <c r="K255" s="24">
        <v>0.30832282471626732</v>
      </c>
      <c r="L255" s="25" t="s">
        <v>11</v>
      </c>
      <c r="M255" s="26">
        <v>576.34378700000025</v>
      </c>
      <c r="N255" s="27"/>
      <c r="O255" s="28" t="s">
        <v>20</v>
      </c>
      <c r="P255" s="24">
        <v>3.3346676702388722E-2</v>
      </c>
      <c r="Q255" s="24">
        <v>0.32753872633390707</v>
      </c>
      <c r="R255" s="25" t="s">
        <v>11</v>
      </c>
      <c r="S255" s="26">
        <v>1034.0745639999998</v>
      </c>
    </row>
    <row r="256" spans="3:19" x14ac:dyDescent="0.2">
      <c r="C256" s="23" t="s">
        <v>21</v>
      </c>
      <c r="D256" s="24">
        <v>4.7904863433713751E-2</v>
      </c>
      <c r="E256" s="24">
        <v>0.32064128256513025</v>
      </c>
      <c r="F256" s="25" t="s">
        <v>16</v>
      </c>
      <c r="G256" s="26">
        <v>1610.418351</v>
      </c>
      <c r="H256" s="27"/>
      <c r="I256" s="23" t="s">
        <v>21</v>
      </c>
      <c r="J256" s="24">
        <v>4.2717612866025913E-2</v>
      </c>
      <c r="K256" s="24">
        <v>0.31651954602774274</v>
      </c>
      <c r="L256" s="25" t="s">
        <v>11</v>
      </c>
      <c r="M256" s="26">
        <v>576.34378700000025</v>
      </c>
      <c r="N256" s="27"/>
      <c r="O256" s="28" t="s">
        <v>21</v>
      </c>
      <c r="P256" s="24">
        <v>5.047560435564253E-2</v>
      </c>
      <c r="Q256" s="24">
        <v>0.32289156626506021</v>
      </c>
      <c r="R256" s="25" t="s">
        <v>13</v>
      </c>
      <c r="S256" s="26">
        <v>1034.0745639999998</v>
      </c>
    </row>
    <row r="257" spans="3:19" x14ac:dyDescent="0.2">
      <c r="C257" s="23" t="s">
        <v>22</v>
      </c>
      <c r="D257" s="24">
        <v>6.5693586663246983E-2</v>
      </c>
      <c r="E257" s="24">
        <v>0.28401246938321084</v>
      </c>
      <c r="F257" s="25" t="s">
        <v>16</v>
      </c>
      <c r="G257" s="26">
        <v>1610.418351</v>
      </c>
      <c r="H257" s="27"/>
      <c r="I257" s="23" t="s">
        <v>22</v>
      </c>
      <c r="J257" s="24">
        <v>5.444045946021267E-2</v>
      </c>
      <c r="K257" s="24">
        <v>0.27963430012610341</v>
      </c>
      <c r="L257" s="25" t="s">
        <v>16</v>
      </c>
      <c r="M257" s="26">
        <v>576.34378700000025</v>
      </c>
      <c r="N257" s="27"/>
      <c r="O257" s="28" t="s">
        <v>22</v>
      </c>
      <c r="P257" s="24">
        <v>7.0845946942405771E-2</v>
      </c>
      <c r="Q257" s="24">
        <v>0.28640275387263336</v>
      </c>
      <c r="R257" s="25" t="s">
        <v>16</v>
      </c>
      <c r="S257" s="26">
        <v>1034.0745639999998</v>
      </c>
    </row>
    <row r="258" spans="3:19" x14ac:dyDescent="0.2">
      <c r="C258" s="23" t="s">
        <v>23</v>
      </c>
      <c r="D258" s="24">
        <v>3.3507779673630847E-2</v>
      </c>
      <c r="E258" s="24">
        <v>0.31384992206635492</v>
      </c>
      <c r="F258" s="25" t="s">
        <v>11</v>
      </c>
      <c r="G258" s="26">
        <v>1610.418351</v>
      </c>
      <c r="H258" s="27"/>
      <c r="I258" s="23" t="s">
        <v>23</v>
      </c>
      <c r="J258" s="24">
        <v>2.7884927576097011E-2</v>
      </c>
      <c r="K258" s="24">
        <v>0.31841109709962168</v>
      </c>
      <c r="L258" s="25" t="s">
        <v>11</v>
      </c>
      <c r="M258" s="26">
        <v>576.34378700000025</v>
      </c>
      <c r="N258" s="27"/>
      <c r="O258" s="28" t="s">
        <v>23</v>
      </c>
      <c r="P258" s="24">
        <v>3.6447992159504415E-2</v>
      </c>
      <c r="Q258" s="24">
        <v>0.31135972461273664</v>
      </c>
      <c r="R258" s="25" t="s">
        <v>11</v>
      </c>
      <c r="S258" s="26">
        <v>1034.0745639999998</v>
      </c>
    </row>
    <row r="259" spans="3:19" x14ac:dyDescent="0.2">
      <c r="C259" s="23" t="s">
        <v>24</v>
      </c>
      <c r="D259" s="24">
        <v>0.13144017552498208</v>
      </c>
      <c r="E259" s="24">
        <v>0.30973057225562234</v>
      </c>
      <c r="F259" s="25" t="s">
        <v>16</v>
      </c>
      <c r="G259" s="26">
        <v>1610.418351</v>
      </c>
      <c r="H259" s="27"/>
      <c r="I259" s="23" t="s">
        <v>24</v>
      </c>
      <c r="J259" s="24">
        <v>0.14723277772762677</v>
      </c>
      <c r="K259" s="24">
        <v>0.30611601513240855</v>
      </c>
      <c r="L259" s="25" t="s">
        <v>16</v>
      </c>
      <c r="M259" s="26">
        <v>576.34378700000025</v>
      </c>
      <c r="N259" s="27"/>
      <c r="O259" s="28" t="s">
        <v>24</v>
      </c>
      <c r="P259" s="24">
        <v>0.11957106607160556</v>
      </c>
      <c r="Q259" s="24">
        <v>0.31170395869191048</v>
      </c>
      <c r="R259" s="25" t="s">
        <v>16</v>
      </c>
      <c r="S259" s="26">
        <v>1034.0745639999998</v>
      </c>
    </row>
    <row r="260" spans="3:19" x14ac:dyDescent="0.2">
      <c r="C260" s="23" t="s">
        <v>25</v>
      </c>
      <c r="D260" s="24">
        <v>5.6264265699242165E-2</v>
      </c>
      <c r="E260" s="24">
        <v>0.36395012246715658</v>
      </c>
      <c r="F260" s="25" t="s">
        <v>13</v>
      </c>
      <c r="G260" s="26">
        <v>1610.418351</v>
      </c>
      <c r="H260" s="27"/>
      <c r="I260" s="23" t="s">
        <v>25</v>
      </c>
      <c r="J260" s="24">
        <v>4.3110377602876664E-2</v>
      </c>
      <c r="K260" s="24">
        <v>0.3656998738965952</v>
      </c>
      <c r="L260" s="25" t="s">
        <v>11</v>
      </c>
      <c r="M260" s="26">
        <v>576.34378700000025</v>
      </c>
      <c r="N260" s="27"/>
      <c r="O260" s="28" t="s">
        <v>25</v>
      </c>
      <c r="P260" s="24">
        <v>6.3823483682785648E-2</v>
      </c>
      <c r="Q260" s="24">
        <v>0.36299483648881242</v>
      </c>
      <c r="R260" s="25" t="s">
        <v>13</v>
      </c>
      <c r="S260" s="26">
        <v>1034.0745639999998</v>
      </c>
    </row>
    <row r="261" spans="3:19" x14ac:dyDescent="0.2">
      <c r="C261" s="23" t="s">
        <v>26</v>
      </c>
      <c r="D261" s="24">
        <v>8.6158404625528651E-2</v>
      </c>
      <c r="E261" s="24">
        <v>0.29982186595413046</v>
      </c>
      <c r="F261" s="25" t="s">
        <v>16</v>
      </c>
      <c r="G261" s="26">
        <v>1610.418351</v>
      </c>
      <c r="H261" s="27"/>
      <c r="I261" s="23" t="s">
        <v>26</v>
      </c>
      <c r="J261" s="24">
        <v>7.8360919483006108E-2</v>
      </c>
      <c r="K261" s="24">
        <v>0.29539722572509458</v>
      </c>
      <c r="L261" s="25" t="s">
        <v>16</v>
      </c>
      <c r="M261" s="26">
        <v>576.34378700000025</v>
      </c>
      <c r="N261" s="27"/>
      <c r="O261" s="28" t="s">
        <v>26</v>
      </c>
      <c r="P261" s="24">
        <v>8.9391650551567364E-2</v>
      </c>
      <c r="Q261" s="24">
        <v>0.30223752151462996</v>
      </c>
      <c r="R261" s="25" t="s">
        <v>16</v>
      </c>
      <c r="S261" s="26">
        <v>1034.0745639999998</v>
      </c>
    </row>
    <row r="262" spans="3:19" x14ac:dyDescent="0.2">
      <c r="C262" s="23" t="s">
        <v>27</v>
      </c>
      <c r="D262" s="24">
        <v>1.1583597607403249E-2</v>
      </c>
      <c r="E262" s="24">
        <v>0.36840347361389447</v>
      </c>
      <c r="F262" s="25" t="s">
        <v>11</v>
      </c>
      <c r="G262" s="26">
        <v>1610.418351</v>
      </c>
      <c r="H262" s="27"/>
      <c r="I262" s="23" t="s">
        <v>27</v>
      </c>
      <c r="J262" s="24">
        <v>1.7794490481607386E-2</v>
      </c>
      <c r="K262" s="24">
        <v>0.35687263556116017</v>
      </c>
      <c r="L262" s="25" t="s">
        <v>11</v>
      </c>
      <c r="M262" s="26">
        <v>576.34378700000025</v>
      </c>
      <c r="N262" s="27"/>
      <c r="O262" s="28" t="s">
        <v>27</v>
      </c>
      <c r="P262" s="24">
        <v>1.0265921808335042E-2</v>
      </c>
      <c r="Q262" s="24">
        <v>0.37469879518072285</v>
      </c>
      <c r="R262" s="25" t="s">
        <v>11</v>
      </c>
      <c r="S262" s="26">
        <v>1034.0745639999998</v>
      </c>
    </row>
    <row r="263" spans="3:19" x14ac:dyDescent="0.2">
      <c r="C263" s="23" t="s">
        <v>28</v>
      </c>
      <c r="D263" s="24">
        <v>3.4394186898242848E-2</v>
      </c>
      <c r="E263" s="24">
        <v>0.36896014250723674</v>
      </c>
      <c r="F263" s="25" t="s">
        <v>11</v>
      </c>
      <c r="G263" s="26">
        <v>1610.418351</v>
      </c>
      <c r="H263" s="27"/>
      <c r="I263" s="23" t="s">
        <v>28</v>
      </c>
      <c r="J263" s="24">
        <v>2.7471448242657969E-2</v>
      </c>
      <c r="K263" s="24">
        <v>0.37011349306431274</v>
      </c>
      <c r="L263" s="25" t="s">
        <v>11</v>
      </c>
      <c r="M263" s="26">
        <v>576.34378700000025</v>
      </c>
      <c r="N263" s="27"/>
      <c r="O263" s="28" t="s">
        <v>28</v>
      </c>
      <c r="P263" s="24">
        <v>3.8335482769451201E-2</v>
      </c>
      <c r="Q263" s="24">
        <v>0.36833046471600689</v>
      </c>
      <c r="R263" s="25" t="s">
        <v>11</v>
      </c>
      <c r="S263" s="26">
        <v>1034.0745639999998</v>
      </c>
    </row>
    <row r="264" spans="3:19" x14ac:dyDescent="0.2">
      <c r="C264" s="23" t="s">
        <v>29</v>
      </c>
      <c r="D264" s="24">
        <v>5.3135103186453737E-2</v>
      </c>
      <c r="E264" s="24">
        <v>0.28067245602315744</v>
      </c>
      <c r="F264" s="25" t="s">
        <v>16</v>
      </c>
      <c r="G264" s="26">
        <v>1610.418351</v>
      </c>
      <c r="H264" s="27"/>
      <c r="I264" s="23" t="s">
        <v>29</v>
      </c>
      <c r="J264" s="24">
        <v>5.5737166329406354E-2</v>
      </c>
      <c r="K264" s="24">
        <v>0.27522068095838587</v>
      </c>
      <c r="L264" s="25" t="s">
        <v>16</v>
      </c>
      <c r="M264" s="26">
        <v>576.34378700000025</v>
      </c>
      <c r="N264" s="27"/>
      <c r="O264" s="28" t="s">
        <v>29</v>
      </c>
      <c r="P264" s="24">
        <v>5.1054143404490354E-2</v>
      </c>
      <c r="Q264" s="24">
        <v>0.2836488812392427</v>
      </c>
      <c r="R264" s="25" t="s">
        <v>16</v>
      </c>
      <c r="S264" s="26">
        <v>1034.0745639999998</v>
      </c>
    </row>
    <row r="265" spans="3:19" x14ac:dyDescent="0.2">
      <c r="C265" s="23" t="s">
        <v>30</v>
      </c>
      <c r="D265" s="24">
        <v>6.7400862880548182E-2</v>
      </c>
      <c r="E265" s="24">
        <v>0.29358717434869741</v>
      </c>
      <c r="F265" s="25" t="s">
        <v>16</v>
      </c>
      <c r="G265" s="26">
        <v>1610.418351</v>
      </c>
      <c r="H265" s="27"/>
      <c r="I265" s="23" t="s">
        <v>30</v>
      </c>
      <c r="J265" s="24">
        <v>7.857702945934511E-2</v>
      </c>
      <c r="K265" s="24">
        <v>0.2890920554854981</v>
      </c>
      <c r="L265" s="25" t="s">
        <v>16</v>
      </c>
      <c r="M265" s="26">
        <v>576.34378700000025</v>
      </c>
      <c r="N265" s="27"/>
      <c r="O265" s="28" t="s">
        <v>30</v>
      </c>
      <c r="P265" s="24">
        <v>6.1347782379268384E-2</v>
      </c>
      <c r="Q265" s="24">
        <v>0.29604130808950085</v>
      </c>
      <c r="R265" s="25" t="s">
        <v>16</v>
      </c>
      <c r="S265" s="26">
        <v>1034.0745639999998</v>
      </c>
    </row>
    <row r="266" spans="3:19" x14ac:dyDescent="0.2">
      <c r="C266" s="23" t="s">
        <v>31</v>
      </c>
      <c r="D266" s="24">
        <v>2.1548291714461289E-2</v>
      </c>
      <c r="E266" s="24">
        <v>0.37285682476063242</v>
      </c>
      <c r="F266" s="25" t="s">
        <v>11</v>
      </c>
      <c r="G266" s="26">
        <v>1610.418351</v>
      </c>
      <c r="H266" s="27"/>
      <c r="I266" s="23" t="s">
        <v>31</v>
      </c>
      <c r="J266" s="24">
        <v>2.6311084012468299E-2</v>
      </c>
      <c r="K266" s="24">
        <v>0.38020176544766709</v>
      </c>
      <c r="L266" s="25" t="s">
        <v>11</v>
      </c>
      <c r="M266" s="26">
        <v>576.34378700000025</v>
      </c>
      <c r="N266" s="27"/>
      <c r="O266" s="28" t="s">
        <v>31</v>
      </c>
      <c r="P266" s="24">
        <v>1.9228636512689665E-2</v>
      </c>
      <c r="Q266" s="24">
        <v>0.36884681583476758</v>
      </c>
      <c r="R266" s="25" t="s">
        <v>11</v>
      </c>
      <c r="S266" s="26">
        <v>1034.0745639999998</v>
      </c>
    </row>
    <row r="267" spans="3:19" x14ac:dyDescent="0.2">
      <c r="C267" s="23" t="s">
        <v>32</v>
      </c>
      <c r="D267" s="24">
        <v>3.380944835672748E-2</v>
      </c>
      <c r="E267" s="24">
        <v>0.35537742150968604</v>
      </c>
      <c r="F267" s="25" t="s">
        <v>11</v>
      </c>
      <c r="G267" s="26">
        <v>1610.418351</v>
      </c>
      <c r="H267" s="27"/>
      <c r="I267" s="23" t="s">
        <v>32</v>
      </c>
      <c r="J267" s="24">
        <v>3.1645073070040407E-2</v>
      </c>
      <c r="K267" s="24">
        <v>0.3691677175283733</v>
      </c>
      <c r="L267" s="25" t="s">
        <v>11</v>
      </c>
      <c r="M267" s="26">
        <v>576.34378700000025</v>
      </c>
      <c r="N267" s="27"/>
      <c r="O267" s="28" t="s">
        <v>32</v>
      </c>
      <c r="P267" s="24">
        <v>3.4825637288587417E-2</v>
      </c>
      <c r="Q267" s="24">
        <v>0.34784853700516349</v>
      </c>
      <c r="R267" s="25" t="s">
        <v>11</v>
      </c>
      <c r="S267" s="26">
        <v>1034.0745639999998</v>
      </c>
    </row>
  </sheetData>
  <mergeCells count="44">
    <mergeCell ref="I77:M77"/>
    <mergeCell ref="O77:S77"/>
    <mergeCell ref="C101:S101"/>
    <mergeCell ref="C149:S149"/>
    <mergeCell ref="C150:G150"/>
    <mergeCell ref="I150:M150"/>
    <mergeCell ref="O150:S150"/>
    <mergeCell ref="C125:S125"/>
    <mergeCell ref="C126:G126"/>
    <mergeCell ref="I126:M126"/>
    <mergeCell ref="O126:S126"/>
    <mergeCell ref="C4:G4"/>
    <mergeCell ref="C3:S3"/>
    <mergeCell ref="I4:M4"/>
    <mergeCell ref="O4:S4"/>
    <mergeCell ref="C27:S27"/>
    <mergeCell ref="C28:G28"/>
    <mergeCell ref="I28:M28"/>
    <mergeCell ref="O28:S28"/>
    <mergeCell ref="C173:S173"/>
    <mergeCell ref="C174:G174"/>
    <mergeCell ref="I174:M174"/>
    <mergeCell ref="O174:S174"/>
    <mergeCell ref="C102:G102"/>
    <mergeCell ref="I102:M102"/>
    <mergeCell ref="O102:S102"/>
    <mergeCell ref="C51:S51"/>
    <mergeCell ref="C52:G52"/>
    <mergeCell ref="I52:M52"/>
    <mergeCell ref="O52:S52"/>
    <mergeCell ref="C76:S76"/>
    <mergeCell ref="C77:G77"/>
    <mergeCell ref="C197:S197"/>
    <mergeCell ref="C245:S245"/>
    <mergeCell ref="C246:G246"/>
    <mergeCell ref="I246:M246"/>
    <mergeCell ref="O246:S246"/>
    <mergeCell ref="C198:G198"/>
    <mergeCell ref="I198:M198"/>
    <mergeCell ref="O198:S198"/>
    <mergeCell ref="C221:S221"/>
    <mergeCell ref="C222:G222"/>
    <mergeCell ref="I222:M222"/>
    <mergeCell ref="O222:S2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0C1C-7F5E-6447-B386-38A9FBB3B829}">
  <dimension ref="D3:AW67"/>
  <sheetViews>
    <sheetView tabSelected="1" topLeftCell="C1" zoomScale="131" workbookViewId="0">
      <selection activeCell="H19" sqref="H19"/>
    </sheetView>
  </sheetViews>
  <sheetFormatPr baseColWidth="10" defaultColWidth="10.83203125" defaultRowHeight="16" x14ac:dyDescent="0.2"/>
  <cols>
    <col min="1" max="4" width="10.83203125" style="1"/>
    <col min="5" max="5" width="29.1640625" style="1" customWidth="1"/>
    <col min="6" max="8" width="10.83203125" style="1"/>
    <col min="9" max="9" width="19.33203125" style="1" customWidth="1"/>
    <col min="10" max="12" width="10.83203125" style="1"/>
    <col min="13" max="13" width="19.1640625" style="1" customWidth="1"/>
    <col min="14" max="14" width="12" style="1" customWidth="1"/>
    <col min="15" max="16" width="10.83203125" style="1"/>
    <col min="17" max="17" width="39.83203125" style="1" customWidth="1"/>
    <col min="18" max="20" width="10.83203125" style="1"/>
    <col min="21" max="21" width="39" style="1" customWidth="1"/>
    <col min="22" max="25" width="10.83203125" style="1"/>
    <col min="26" max="26" width="20.1640625" style="1" customWidth="1"/>
    <col min="27" max="30" width="10.83203125" style="1"/>
    <col min="31" max="31" width="17.5" style="1" bestFit="1" customWidth="1"/>
    <col min="32" max="34" width="10.83203125" style="1"/>
    <col min="35" max="35" width="27.1640625" style="1" bestFit="1" customWidth="1"/>
    <col min="36" max="38" width="10.83203125" style="1"/>
    <col min="39" max="39" width="27.6640625" style="1" customWidth="1"/>
    <col min="40" max="43" width="10.83203125" style="1"/>
    <col min="44" max="44" width="21.1640625" style="1" customWidth="1"/>
    <col min="45" max="47" width="10.83203125" style="1"/>
    <col min="48" max="48" width="40.1640625" style="1" customWidth="1"/>
    <col min="49" max="16384" width="10.83203125" style="1"/>
  </cols>
  <sheetData>
    <row r="3" spans="4:49" x14ac:dyDescent="0.2">
      <c r="D3" s="46" t="s">
        <v>54</v>
      </c>
      <c r="E3" s="46"/>
      <c r="F3" s="46"/>
      <c r="H3" s="46" t="s">
        <v>55</v>
      </c>
      <c r="I3" s="46"/>
      <c r="J3" s="46"/>
      <c r="L3" s="46" t="s">
        <v>56</v>
      </c>
      <c r="M3" s="46"/>
      <c r="N3" s="46"/>
      <c r="P3" s="46" t="s">
        <v>57</v>
      </c>
      <c r="Q3" s="46"/>
      <c r="R3" s="46"/>
      <c r="T3" s="46" t="s">
        <v>58</v>
      </c>
      <c r="U3" s="46"/>
      <c r="V3" s="46"/>
      <c r="Y3" s="46" t="s">
        <v>59</v>
      </c>
      <c r="Z3" s="46"/>
      <c r="AA3" s="46"/>
      <c r="AD3" s="46" t="s">
        <v>60</v>
      </c>
      <c r="AE3" s="46"/>
      <c r="AF3" s="46"/>
      <c r="AH3" s="46" t="s">
        <v>61</v>
      </c>
      <c r="AI3" s="46"/>
      <c r="AJ3" s="46"/>
      <c r="AL3" s="46" t="s">
        <v>62</v>
      </c>
      <c r="AM3" s="46"/>
      <c r="AN3" s="46"/>
      <c r="AQ3" s="46" t="s">
        <v>63</v>
      </c>
      <c r="AR3" s="46"/>
      <c r="AS3" s="46"/>
      <c r="AU3" s="46" t="s">
        <v>64</v>
      </c>
      <c r="AV3" s="46"/>
      <c r="AW3" s="46"/>
    </row>
    <row r="4" spans="4:49" x14ac:dyDescent="0.2">
      <c r="D4" s="47" t="s">
        <v>65</v>
      </c>
      <c r="E4" s="47" t="s">
        <v>66</v>
      </c>
      <c r="F4" s="47" t="s">
        <v>67</v>
      </c>
      <c r="H4" s="47" t="s">
        <v>65</v>
      </c>
      <c r="I4" s="47" t="s">
        <v>66</v>
      </c>
      <c r="J4" s="47" t="s">
        <v>67</v>
      </c>
      <c r="L4" s="47" t="s">
        <v>65</v>
      </c>
      <c r="M4" s="47" t="s">
        <v>66</v>
      </c>
      <c r="N4" s="47" t="s">
        <v>67</v>
      </c>
      <c r="P4" s="47" t="s">
        <v>65</v>
      </c>
      <c r="Q4" s="47" t="s">
        <v>66</v>
      </c>
      <c r="R4" s="47" t="s">
        <v>67</v>
      </c>
      <c r="T4" s="47" t="s">
        <v>65</v>
      </c>
      <c r="U4" s="47" t="s">
        <v>66</v>
      </c>
      <c r="V4" s="47" t="s">
        <v>67</v>
      </c>
      <c r="Y4" s="47" t="s">
        <v>65</v>
      </c>
      <c r="Z4" s="47" t="s">
        <v>66</v>
      </c>
      <c r="AA4" s="47" t="s">
        <v>67</v>
      </c>
      <c r="AD4" s="47" t="s">
        <v>65</v>
      </c>
      <c r="AE4" s="47" t="s">
        <v>66</v>
      </c>
      <c r="AF4" s="47" t="s">
        <v>67</v>
      </c>
      <c r="AH4" s="47" t="s">
        <v>65</v>
      </c>
      <c r="AI4" s="47" t="s">
        <v>66</v>
      </c>
      <c r="AJ4" s="47" t="s">
        <v>67</v>
      </c>
      <c r="AL4" s="47" t="s">
        <v>65</v>
      </c>
      <c r="AM4" s="47" t="s">
        <v>66</v>
      </c>
      <c r="AN4" s="47" t="s">
        <v>67</v>
      </c>
      <c r="AO4" s="48"/>
      <c r="AQ4" s="47" t="s">
        <v>65</v>
      </c>
      <c r="AR4" s="47" t="s">
        <v>66</v>
      </c>
      <c r="AS4" s="47" t="s">
        <v>67</v>
      </c>
      <c r="AU4" s="47" t="s">
        <v>65</v>
      </c>
      <c r="AV4" s="47" t="s">
        <v>66</v>
      </c>
      <c r="AW4" s="47" t="s">
        <v>67</v>
      </c>
    </row>
    <row r="5" spans="4:49" x14ac:dyDescent="0.2">
      <c r="D5" s="49">
        <v>1</v>
      </c>
      <c r="E5" s="49" t="s">
        <v>68</v>
      </c>
      <c r="F5" s="50">
        <v>0.50369304556354921</v>
      </c>
      <c r="H5" s="49">
        <v>1</v>
      </c>
      <c r="I5" s="49" t="s">
        <v>69</v>
      </c>
      <c r="J5" s="51">
        <v>0.44255319148936167</v>
      </c>
      <c r="L5" s="52">
        <v>1</v>
      </c>
      <c r="M5" s="52" t="s">
        <v>70</v>
      </c>
      <c r="N5" s="51">
        <v>0.56056797020484173</v>
      </c>
      <c r="P5" s="53">
        <v>1</v>
      </c>
      <c r="Q5" s="52" t="s">
        <v>71</v>
      </c>
      <c r="R5" s="51">
        <v>0.52865131578947366</v>
      </c>
      <c r="T5" s="54">
        <v>1</v>
      </c>
      <c r="U5" s="54" t="s">
        <v>72</v>
      </c>
      <c r="V5" s="55">
        <f>'[1]H&amp;B'!G2</f>
        <v>0.44322709163346619</v>
      </c>
      <c r="Y5" s="49">
        <v>1</v>
      </c>
      <c r="Z5" s="49" t="s">
        <v>73</v>
      </c>
      <c r="AA5" s="56">
        <v>0.5137096774193548</v>
      </c>
      <c r="AD5" s="52">
        <v>1</v>
      </c>
      <c r="AE5" s="52" t="s">
        <v>74</v>
      </c>
      <c r="AF5" s="51">
        <f>[1]HHG!H3</f>
        <v>0.46146341463414642</v>
      </c>
      <c r="AH5" s="52">
        <v>1</v>
      </c>
      <c r="AI5" s="52" t="s">
        <v>75</v>
      </c>
      <c r="AJ5" s="51">
        <v>0.45938958707360866</v>
      </c>
      <c r="AL5" s="57">
        <v>1</v>
      </c>
      <c r="AM5" s="52" t="s">
        <v>76</v>
      </c>
      <c r="AN5" s="51">
        <v>0.55091227498574569</v>
      </c>
      <c r="AO5" s="48"/>
      <c r="AQ5" s="52">
        <v>1</v>
      </c>
      <c r="AR5" s="52" t="s">
        <v>77</v>
      </c>
      <c r="AS5" s="51">
        <v>0.61859914813062</v>
      </c>
      <c r="AU5" s="49">
        <v>1</v>
      </c>
      <c r="AV5" s="52" t="s">
        <v>78</v>
      </c>
      <c r="AW5" s="51">
        <v>0.47745227123107314</v>
      </c>
    </row>
    <row r="6" spans="4:49" x14ac:dyDescent="0.2">
      <c r="D6" s="49">
        <v>2</v>
      </c>
      <c r="E6" s="49" t="s">
        <v>79</v>
      </c>
      <c r="F6" s="50">
        <v>0.46802575107296135</v>
      </c>
      <c r="H6" s="49">
        <v>2</v>
      </c>
      <c r="I6" s="49" t="s">
        <v>80</v>
      </c>
      <c r="J6" s="51">
        <v>0.40673940949935816</v>
      </c>
      <c r="L6" s="52">
        <v>2</v>
      </c>
      <c r="M6" s="52" t="s">
        <v>77</v>
      </c>
      <c r="N6" s="51">
        <v>0.52237687366167018</v>
      </c>
      <c r="P6" s="53">
        <v>2</v>
      </c>
      <c r="Q6" s="52" t="s">
        <v>81</v>
      </c>
      <c r="R6" s="51">
        <v>0.45831151832460726</v>
      </c>
      <c r="T6" s="54">
        <v>2</v>
      </c>
      <c r="U6" s="54" t="s">
        <v>82</v>
      </c>
      <c r="V6" s="55">
        <f>'[1]H&amp;B'!G3</f>
        <v>0.42869718309859162</v>
      </c>
      <c r="Y6" s="49">
        <v>2</v>
      </c>
      <c r="Z6" s="49" t="s">
        <v>83</v>
      </c>
      <c r="AA6" s="56">
        <v>0.45559481743227326</v>
      </c>
      <c r="AD6" s="52">
        <v>2</v>
      </c>
      <c r="AE6" s="52" t="s">
        <v>84</v>
      </c>
      <c r="AF6" s="51">
        <f>[1]HHG!H4</f>
        <v>0.40388429752066118</v>
      </c>
      <c r="AH6" s="52">
        <v>2</v>
      </c>
      <c r="AI6" s="52" t="s">
        <v>85</v>
      </c>
      <c r="AJ6" s="51">
        <v>0.44795471146822496</v>
      </c>
      <c r="AL6" s="57">
        <v>2</v>
      </c>
      <c r="AM6" s="52" t="s">
        <v>86</v>
      </c>
      <c r="AN6" s="51">
        <v>0.50485322896281803</v>
      </c>
      <c r="AO6" s="48"/>
      <c r="AQ6" s="57">
        <v>2</v>
      </c>
      <c r="AR6" s="52" t="s">
        <v>87</v>
      </c>
      <c r="AS6" s="51">
        <v>0.51190476190476186</v>
      </c>
      <c r="AU6" s="49">
        <v>2</v>
      </c>
      <c r="AV6" s="52" t="s">
        <v>88</v>
      </c>
      <c r="AW6" s="51">
        <v>0.42575566750629718</v>
      </c>
    </row>
    <row r="7" spans="4:49" x14ac:dyDescent="0.2">
      <c r="D7" s="49">
        <v>3</v>
      </c>
      <c r="E7" s="49" t="s">
        <v>89</v>
      </c>
      <c r="F7" s="50">
        <v>0.45630530973451328</v>
      </c>
      <c r="H7" s="49">
        <v>3</v>
      </c>
      <c r="I7" s="49" t="s">
        <v>90</v>
      </c>
      <c r="J7" s="51">
        <v>0.39766576454668473</v>
      </c>
      <c r="L7" s="52">
        <v>3</v>
      </c>
      <c r="M7" s="52" t="s">
        <v>87</v>
      </c>
      <c r="N7" s="51">
        <v>0.46559975139838405</v>
      </c>
      <c r="P7" s="53">
        <v>3</v>
      </c>
      <c r="Q7" s="52" t="s">
        <v>91</v>
      </c>
      <c r="R7" s="51">
        <v>0.44113597246127367</v>
      </c>
      <c r="T7" s="54">
        <v>3</v>
      </c>
      <c r="U7" s="54" t="s">
        <v>92</v>
      </c>
      <c r="V7" s="55">
        <f>'[1]H&amp;B'!G4</f>
        <v>0.42158634538152606</v>
      </c>
      <c r="Y7" s="49">
        <v>3</v>
      </c>
      <c r="Z7" s="49" t="s">
        <v>93</v>
      </c>
      <c r="AA7" s="56">
        <v>0.3727651966626937</v>
      </c>
      <c r="AD7" s="52">
        <v>3</v>
      </c>
      <c r="AE7" s="52" t="s">
        <v>94</v>
      </c>
      <c r="AF7" s="51">
        <f>[1]HHG!H5</f>
        <v>0.40374592833876222</v>
      </c>
      <c r="AH7" s="52">
        <v>3</v>
      </c>
      <c r="AI7" s="52" t="s">
        <v>95</v>
      </c>
      <c r="AJ7" s="51">
        <v>0.42277810476751032</v>
      </c>
      <c r="AL7" s="57">
        <v>3</v>
      </c>
      <c r="AM7" s="52" t="s">
        <v>77</v>
      </c>
      <c r="AN7" s="51">
        <v>0.50112716763005782</v>
      </c>
      <c r="AO7" s="48"/>
      <c r="AQ7" s="57">
        <v>3</v>
      </c>
      <c r="AR7" s="52" t="s">
        <v>96</v>
      </c>
      <c r="AS7" s="51">
        <v>0.42553017944535071</v>
      </c>
      <c r="AU7" s="49">
        <v>3</v>
      </c>
      <c r="AV7" s="52" t="s">
        <v>97</v>
      </c>
      <c r="AW7" s="51">
        <v>0.34490683229813662</v>
      </c>
    </row>
    <row r="8" spans="4:49" x14ac:dyDescent="0.2">
      <c r="D8" s="49">
        <v>4</v>
      </c>
      <c r="E8" s="49" t="s">
        <v>98</v>
      </c>
      <c r="F8" s="50">
        <v>0.43157327586206895</v>
      </c>
      <c r="H8" s="49">
        <v>4</v>
      </c>
      <c r="I8" s="49" t="s">
        <v>99</v>
      </c>
      <c r="J8" s="51">
        <v>0.39288659793814434</v>
      </c>
      <c r="L8" s="52">
        <v>4</v>
      </c>
      <c r="M8" s="52" t="s">
        <v>100</v>
      </c>
      <c r="N8" s="51">
        <v>0.43218142548596111</v>
      </c>
      <c r="P8" s="53">
        <v>4</v>
      </c>
      <c r="Q8" s="52" t="s">
        <v>101</v>
      </c>
      <c r="R8" s="51">
        <v>0.34084224598930479</v>
      </c>
      <c r="T8" s="54">
        <v>4</v>
      </c>
      <c r="U8" s="54" t="s">
        <v>102</v>
      </c>
      <c r="V8" s="55">
        <f>'[1]H&amp;B'!G5</f>
        <v>0.41700554528650646</v>
      </c>
      <c r="Y8" s="49">
        <v>4</v>
      </c>
      <c r="Z8" s="49" t="s">
        <v>103</v>
      </c>
      <c r="AA8" s="56">
        <v>0.33134057971014491</v>
      </c>
      <c r="AD8" s="52">
        <v>4</v>
      </c>
      <c r="AE8" s="52" t="s">
        <v>104</v>
      </c>
      <c r="AF8" s="51">
        <f>[1]HHG!H6</f>
        <v>0.39134304207119747</v>
      </c>
      <c r="AH8" s="52">
        <v>4</v>
      </c>
      <c r="AI8" s="52" t="s">
        <v>105</v>
      </c>
      <c r="AJ8" s="51">
        <v>0.348019801980198</v>
      </c>
      <c r="AL8" s="57">
        <v>4</v>
      </c>
      <c r="AM8" s="52" t="s">
        <v>106</v>
      </c>
      <c r="AN8" s="51">
        <v>0.47793791574279382</v>
      </c>
      <c r="AO8" s="48"/>
      <c r="AQ8" s="52">
        <v>4</v>
      </c>
      <c r="AR8" s="52" t="s">
        <v>107</v>
      </c>
      <c r="AS8" s="51">
        <v>0.34583333333333333</v>
      </c>
      <c r="AU8" s="49">
        <v>4</v>
      </c>
      <c r="AV8" s="52" t="s">
        <v>108</v>
      </c>
      <c r="AW8" s="51">
        <v>0.31620947630922691</v>
      </c>
    </row>
    <row r="9" spans="4:49" x14ac:dyDescent="0.2">
      <c r="D9" s="49">
        <v>5</v>
      </c>
      <c r="E9" s="49" t="s">
        <v>109</v>
      </c>
      <c r="F9" s="50">
        <v>0.41428571428571431</v>
      </c>
      <c r="H9" s="49">
        <v>5</v>
      </c>
      <c r="I9" s="49" t="s">
        <v>110</v>
      </c>
      <c r="J9" s="51">
        <v>0.36028439153439151</v>
      </c>
      <c r="L9" s="52">
        <v>5</v>
      </c>
      <c r="M9" s="52" t="s">
        <v>111</v>
      </c>
      <c r="N9" s="51">
        <v>0.40106382978723398</v>
      </c>
      <c r="P9" s="53">
        <v>5</v>
      </c>
      <c r="Q9" s="52" t="s">
        <v>112</v>
      </c>
      <c r="R9" s="51">
        <v>0.31691542288557212</v>
      </c>
      <c r="T9" s="54">
        <v>5</v>
      </c>
      <c r="U9" s="54" t="s">
        <v>113</v>
      </c>
      <c r="V9" s="55">
        <f>'[1]H&amp;B'!G6</f>
        <v>0.40974729241877256</v>
      </c>
      <c r="Y9" s="49">
        <v>5</v>
      </c>
      <c r="Z9" s="49" t="s">
        <v>114</v>
      </c>
      <c r="AA9" s="56">
        <v>0.32234042553191489</v>
      </c>
      <c r="AD9" s="52">
        <v>5</v>
      </c>
      <c r="AE9" s="52" t="s">
        <v>115</v>
      </c>
      <c r="AF9" s="51">
        <f>[1]HHG!H7</f>
        <v>0.38301127214170694</v>
      </c>
      <c r="AH9" s="52">
        <v>5</v>
      </c>
      <c r="AI9" s="52" t="s">
        <v>116</v>
      </c>
      <c r="AJ9" s="51">
        <v>0.31045150501672242</v>
      </c>
      <c r="AL9" s="57">
        <v>5</v>
      </c>
      <c r="AM9" s="52" t="s">
        <v>117</v>
      </c>
      <c r="AN9" s="51">
        <v>0.47379576107899807</v>
      </c>
      <c r="AO9" s="48"/>
      <c r="AQ9" s="57">
        <v>5</v>
      </c>
      <c r="AR9" s="52" t="s">
        <v>118</v>
      </c>
      <c r="AS9" s="51">
        <v>0.32857142857142857</v>
      </c>
      <c r="AU9" s="49">
        <v>5</v>
      </c>
      <c r="AV9" s="52" t="s">
        <v>119</v>
      </c>
      <c r="AW9" s="51">
        <v>0.28967254408060455</v>
      </c>
    </row>
    <row r="10" spans="4:49" x14ac:dyDescent="0.2">
      <c r="D10" s="49">
        <v>6</v>
      </c>
      <c r="E10" s="49" t="s">
        <v>120</v>
      </c>
      <c r="F10" s="50">
        <v>0.38474387527839637</v>
      </c>
      <c r="H10" s="49">
        <v>6</v>
      </c>
      <c r="I10" s="49" t="s">
        <v>121</v>
      </c>
      <c r="J10" s="51">
        <v>0.34072948328267477</v>
      </c>
      <c r="L10" s="52">
        <v>6</v>
      </c>
      <c r="M10" s="52" t="s">
        <v>122</v>
      </c>
      <c r="N10" s="51">
        <v>0.39548742138364779</v>
      </c>
      <c r="P10" s="53">
        <v>6</v>
      </c>
      <c r="Q10" s="52" t="s">
        <v>123</v>
      </c>
      <c r="R10" s="51">
        <v>0.30633333333333335</v>
      </c>
      <c r="T10" s="54">
        <v>6</v>
      </c>
      <c r="U10" s="54" t="s">
        <v>124</v>
      </c>
      <c r="V10" s="55">
        <f>'[1]H&amp;B'!G7</f>
        <v>0.40970394736842103</v>
      </c>
      <c r="Y10" s="49">
        <v>6</v>
      </c>
      <c r="Z10" s="49" t="s">
        <v>125</v>
      </c>
      <c r="AA10" s="56">
        <v>0.29048843187660667</v>
      </c>
      <c r="AD10" s="52">
        <v>6</v>
      </c>
      <c r="AE10" s="52" t="s">
        <v>126</v>
      </c>
      <c r="AF10" s="51">
        <f>[1]HHG!H8</f>
        <v>0.36337683523654157</v>
      </c>
      <c r="AH10" s="52">
        <v>6</v>
      </c>
      <c r="AI10" s="52" t="s">
        <v>127</v>
      </c>
      <c r="AJ10" s="51">
        <v>0.30799653579676672</v>
      </c>
      <c r="AL10" s="57">
        <v>6</v>
      </c>
      <c r="AM10" s="52" t="s">
        <v>128</v>
      </c>
      <c r="AN10" s="51">
        <v>0.45339769773486815</v>
      </c>
      <c r="AO10" s="48"/>
      <c r="AQ10" s="57">
        <v>6</v>
      </c>
      <c r="AR10" s="52" t="s">
        <v>129</v>
      </c>
      <c r="AS10" s="51">
        <v>0.32653583617747439</v>
      </c>
      <c r="AU10" s="49">
        <v>6</v>
      </c>
      <c r="AV10" s="52" t="s">
        <v>130</v>
      </c>
      <c r="AW10" s="51">
        <v>0.2895778364116095</v>
      </c>
    </row>
    <row r="11" spans="4:49" x14ac:dyDescent="0.2">
      <c r="D11" s="49">
        <v>7</v>
      </c>
      <c r="E11" s="49" t="s">
        <v>131</v>
      </c>
      <c r="F11" s="50">
        <v>0.38418259023354567</v>
      </c>
      <c r="H11" s="49">
        <v>7</v>
      </c>
      <c r="I11" s="49" t="s">
        <v>132</v>
      </c>
      <c r="J11" s="51">
        <v>0.33446765498652292</v>
      </c>
      <c r="L11" s="52">
        <v>7</v>
      </c>
      <c r="M11" s="52" t="s">
        <v>96</v>
      </c>
      <c r="N11" s="51">
        <v>0.38628058222359862</v>
      </c>
      <c r="P11" s="53">
        <v>7</v>
      </c>
      <c r="Q11" s="52" t="s">
        <v>133</v>
      </c>
      <c r="R11" s="51">
        <v>0.29800531914893619</v>
      </c>
      <c r="T11" s="54">
        <v>7</v>
      </c>
      <c r="U11" s="54" t="s">
        <v>134</v>
      </c>
      <c r="V11" s="55">
        <f>'[1]H&amp;B'!G8</f>
        <v>0.40164835164835166</v>
      </c>
      <c r="Y11" s="49">
        <v>7</v>
      </c>
      <c r="Z11" s="49" t="s">
        <v>135</v>
      </c>
      <c r="AA11" s="56">
        <v>0.28840579710144926</v>
      </c>
      <c r="AD11" s="52">
        <v>7</v>
      </c>
      <c r="AE11" s="52" t="s">
        <v>136</v>
      </c>
      <c r="AF11" s="51">
        <f>[1]HHG!H9</f>
        <v>0.35938511326860839</v>
      </c>
      <c r="AH11" s="52">
        <v>7</v>
      </c>
      <c r="AI11" s="52" t="s">
        <v>137</v>
      </c>
      <c r="AJ11" s="51">
        <v>0.30079453067257944</v>
      </c>
      <c r="AL11" s="57">
        <v>7</v>
      </c>
      <c r="AM11" s="52" t="s">
        <v>138</v>
      </c>
      <c r="AN11" s="51">
        <v>0.44656500802568216</v>
      </c>
      <c r="AO11" s="48"/>
      <c r="AQ11" s="52">
        <v>7</v>
      </c>
      <c r="AR11" s="52" t="s">
        <v>139</v>
      </c>
      <c r="AS11" s="51">
        <v>0.32597955706984666</v>
      </c>
      <c r="AU11" s="49">
        <v>7</v>
      </c>
      <c r="AV11" s="52" t="s">
        <v>140</v>
      </c>
      <c r="AW11" s="51">
        <v>0.2849044585987261</v>
      </c>
    </row>
    <row r="12" spans="4:49" x14ac:dyDescent="0.2">
      <c r="D12" s="49">
        <v>8</v>
      </c>
      <c r="E12" s="49" t="s">
        <v>141</v>
      </c>
      <c r="F12" s="50">
        <v>0.38004434589800445</v>
      </c>
      <c r="H12" s="49">
        <v>8</v>
      </c>
      <c r="I12" s="49" t="s">
        <v>142</v>
      </c>
      <c r="J12" s="51">
        <v>0.32062182741116751</v>
      </c>
      <c r="L12" s="52">
        <v>8</v>
      </c>
      <c r="M12" s="52" t="s">
        <v>143</v>
      </c>
      <c r="N12" s="51">
        <v>0.35680555555555554</v>
      </c>
      <c r="P12" s="53">
        <v>8</v>
      </c>
      <c r="Q12" s="52" t="s">
        <v>144</v>
      </c>
      <c r="R12" s="51">
        <v>0.29208542713567837</v>
      </c>
      <c r="T12" s="54">
        <v>8</v>
      </c>
      <c r="U12" s="54" t="s">
        <v>145</v>
      </c>
      <c r="V12" s="55">
        <f>'[1]H&amp;B'!G9</f>
        <v>0.39837251356238695</v>
      </c>
      <c r="Y12" s="49">
        <v>8</v>
      </c>
      <c r="Z12" s="49" t="s">
        <v>146</v>
      </c>
      <c r="AA12" s="56">
        <v>0.28147023086269746</v>
      </c>
      <c r="AD12" s="52">
        <v>8</v>
      </c>
      <c r="AE12" s="52" t="s">
        <v>147</v>
      </c>
      <c r="AF12" s="51">
        <f>[1]HHG!H10</f>
        <v>0.35830564784053154</v>
      </c>
      <c r="AH12" s="52">
        <v>8</v>
      </c>
      <c r="AI12" s="52" t="s">
        <v>148</v>
      </c>
      <c r="AJ12" s="51">
        <v>0.2822522055007784</v>
      </c>
      <c r="AL12" s="57">
        <v>8</v>
      </c>
      <c r="AM12" s="52" t="s">
        <v>149</v>
      </c>
      <c r="AN12" s="51">
        <v>0.40264592687620271</v>
      </c>
      <c r="AO12" s="48"/>
      <c r="AQ12" s="57">
        <v>8</v>
      </c>
      <c r="AR12" s="52" t="s">
        <v>150</v>
      </c>
      <c r="AS12" s="51">
        <v>0.32060133630289533</v>
      </c>
      <c r="AU12" s="49">
        <v>8</v>
      </c>
      <c r="AV12" s="52" t="s">
        <v>151</v>
      </c>
      <c r="AW12" s="51">
        <v>0.2825595984943538</v>
      </c>
    </row>
    <row r="13" spans="4:49" x14ac:dyDescent="0.2">
      <c r="D13" s="49">
        <v>9</v>
      </c>
      <c r="E13" s="49" t="s">
        <v>152</v>
      </c>
      <c r="F13" s="50">
        <v>0.37941810344827587</v>
      </c>
      <c r="H13" s="49">
        <v>9</v>
      </c>
      <c r="I13" s="49" t="s">
        <v>153</v>
      </c>
      <c r="J13" s="51">
        <v>0.31060606060606061</v>
      </c>
      <c r="L13" s="52">
        <v>9</v>
      </c>
      <c r="M13" s="52" t="s">
        <v>154</v>
      </c>
      <c r="N13" s="51">
        <v>0.35374367622259695</v>
      </c>
      <c r="P13" s="53">
        <v>9</v>
      </c>
      <c r="Q13" s="52" t="s">
        <v>155</v>
      </c>
      <c r="R13" s="51">
        <v>0.28950863213811423</v>
      </c>
      <c r="T13" s="54">
        <v>9</v>
      </c>
      <c r="U13" s="54" t="s">
        <v>156</v>
      </c>
      <c r="V13" s="55">
        <f>'[1]H&amp;B'!G10</f>
        <v>0.39736147757255935</v>
      </c>
      <c r="Y13" s="49">
        <v>9</v>
      </c>
      <c r="Z13" s="49" t="s">
        <v>157</v>
      </c>
      <c r="AA13" s="56">
        <v>0.28095238095238095</v>
      </c>
      <c r="AD13" s="52">
        <v>9</v>
      </c>
      <c r="AE13" s="52" t="s">
        <v>158</v>
      </c>
      <c r="AF13" s="51">
        <f>[1]HHG!H11</f>
        <v>0.3481937602627258</v>
      </c>
      <c r="AH13" s="52">
        <v>9</v>
      </c>
      <c r="AI13" s="52" t="s">
        <v>159</v>
      </c>
      <c r="AJ13" s="51">
        <v>0.26472602739726026</v>
      </c>
      <c r="AL13" s="57">
        <v>9</v>
      </c>
      <c r="AM13" s="52" t="s">
        <v>160</v>
      </c>
      <c r="AN13" s="51">
        <v>0.3922048997772829</v>
      </c>
      <c r="AO13" s="48"/>
      <c r="AQ13" s="57">
        <v>9</v>
      </c>
      <c r="AR13" s="52" t="s">
        <v>143</v>
      </c>
      <c r="AS13" s="51">
        <v>0.31755663430420711</v>
      </c>
      <c r="AU13" s="49">
        <v>9</v>
      </c>
      <c r="AV13" s="52" t="s">
        <v>161</v>
      </c>
      <c r="AW13" s="51">
        <v>0.27619047619047621</v>
      </c>
    </row>
    <row r="14" spans="4:49" x14ac:dyDescent="0.2">
      <c r="D14" s="49">
        <v>10</v>
      </c>
      <c r="E14" s="49" t="s">
        <v>162</v>
      </c>
      <c r="F14" s="50">
        <v>0.37608247422680419</v>
      </c>
      <c r="H14" s="49">
        <v>10</v>
      </c>
      <c r="I14" s="49" t="s">
        <v>163</v>
      </c>
      <c r="J14" s="51">
        <v>0.30297397769516726</v>
      </c>
      <c r="L14" s="52">
        <v>10</v>
      </c>
      <c r="M14" s="52" t="s">
        <v>164</v>
      </c>
      <c r="N14" s="51">
        <v>0.35353996224040279</v>
      </c>
      <c r="P14" s="53">
        <v>10</v>
      </c>
      <c r="Q14" s="52" t="s">
        <v>165</v>
      </c>
      <c r="R14" s="51">
        <v>0.25688741721854302</v>
      </c>
      <c r="T14" s="54">
        <v>10</v>
      </c>
      <c r="U14" s="54" t="s">
        <v>166</v>
      </c>
      <c r="V14" s="55">
        <f>'[1]H&amp;B'!G11</f>
        <v>0.39049733570159856</v>
      </c>
      <c r="Y14" s="49">
        <v>10</v>
      </c>
      <c r="Z14" s="49" t="s">
        <v>167</v>
      </c>
      <c r="AA14" s="56">
        <v>0.28091872791519434</v>
      </c>
      <c r="AD14" s="52">
        <v>10</v>
      </c>
      <c r="AE14" s="52" t="s">
        <v>168</v>
      </c>
      <c r="AF14" s="51">
        <f>[1]HHG!H12</f>
        <v>0.33037974683544302</v>
      </c>
      <c r="AH14" s="52">
        <v>10</v>
      </c>
      <c r="AI14" s="52" t="s">
        <v>169</v>
      </c>
      <c r="AJ14" s="51">
        <v>0.2496938775510204</v>
      </c>
      <c r="AL14" s="57">
        <v>10</v>
      </c>
      <c r="AM14" s="52" t="s">
        <v>170</v>
      </c>
      <c r="AN14" s="51">
        <v>0.39203400503778335</v>
      </c>
      <c r="AO14" s="48"/>
      <c r="AQ14" s="52">
        <v>10</v>
      </c>
      <c r="AR14" s="52" t="s">
        <v>102</v>
      </c>
      <c r="AS14" s="51">
        <v>0.31197654941373532</v>
      </c>
      <c r="AU14" s="49">
        <v>10</v>
      </c>
      <c r="AV14" s="52" t="s">
        <v>171</v>
      </c>
      <c r="AW14" s="51">
        <v>0.24341085271317833</v>
      </c>
    </row>
    <row r="15" spans="4:49" x14ac:dyDescent="0.2">
      <c r="D15" s="49">
        <v>11</v>
      </c>
      <c r="E15" s="49" t="s">
        <v>172</v>
      </c>
      <c r="F15" s="50">
        <v>0.36244635193133046</v>
      </c>
      <c r="H15" s="49">
        <v>11</v>
      </c>
      <c r="I15" s="49" t="s">
        <v>173</v>
      </c>
      <c r="J15" s="51">
        <v>0.29432114882506527</v>
      </c>
      <c r="L15" s="52">
        <v>11</v>
      </c>
      <c r="M15" s="52" t="s">
        <v>174</v>
      </c>
      <c r="N15" s="51">
        <v>0.35075000000000001</v>
      </c>
      <c r="P15" s="53">
        <v>11</v>
      </c>
      <c r="Q15" s="52" t="s">
        <v>175</v>
      </c>
      <c r="R15" s="51">
        <v>0.25567901234567902</v>
      </c>
      <c r="T15" s="54">
        <v>11</v>
      </c>
      <c r="U15" s="54" t="s">
        <v>176</v>
      </c>
      <c r="V15" s="55">
        <f>'[1]H&amp;B'!G12</f>
        <v>0.38989455184534272</v>
      </c>
      <c r="Y15" s="49">
        <v>11</v>
      </c>
      <c r="Z15" s="49" t="s">
        <v>177</v>
      </c>
      <c r="AA15" s="56">
        <v>0.27640931372549021</v>
      </c>
      <c r="AD15" s="52">
        <v>11</v>
      </c>
      <c r="AE15" s="52" t="s">
        <v>178</v>
      </c>
      <c r="AF15" s="51">
        <f>[1]HHG!H13</f>
        <v>0.323371335504886</v>
      </c>
      <c r="AH15" s="52">
        <v>11</v>
      </c>
      <c r="AI15" s="52" t="s">
        <v>179</v>
      </c>
      <c r="AJ15" s="51">
        <v>0.21236730360934183</v>
      </c>
      <c r="AL15" s="57">
        <v>11</v>
      </c>
      <c r="AM15" s="52" t="s">
        <v>180</v>
      </c>
      <c r="AN15" s="51">
        <v>0.38398744113029826</v>
      </c>
      <c r="AO15" s="48"/>
      <c r="AQ15" s="57">
        <v>11</v>
      </c>
      <c r="AR15" s="52" t="s">
        <v>181</v>
      </c>
      <c r="AS15" s="51">
        <v>0.30972696245733788</v>
      </c>
      <c r="AU15" s="49">
        <v>11</v>
      </c>
      <c r="AV15" s="52" t="s">
        <v>182</v>
      </c>
      <c r="AW15" s="51">
        <v>0.23508997429305911</v>
      </c>
    </row>
    <row r="16" spans="4:49" x14ac:dyDescent="0.2">
      <c r="D16" s="49">
        <v>12</v>
      </c>
      <c r="E16" s="49" t="s">
        <v>183</v>
      </c>
      <c r="F16" s="50">
        <v>0.36020618556701028</v>
      </c>
      <c r="H16" s="49">
        <v>12</v>
      </c>
      <c r="I16" s="49" t="s">
        <v>184</v>
      </c>
      <c r="J16" s="51">
        <v>0.28996737357259378</v>
      </c>
      <c r="L16" s="52">
        <v>12</v>
      </c>
      <c r="M16" s="52" t="s">
        <v>185</v>
      </c>
      <c r="N16" s="51">
        <v>0.33836734693877552</v>
      </c>
      <c r="P16" s="53">
        <v>12</v>
      </c>
      <c r="Q16" s="52" t="s">
        <v>186</v>
      </c>
      <c r="R16" s="51">
        <v>0.25320987654320987</v>
      </c>
      <c r="T16" s="54">
        <v>12</v>
      </c>
      <c r="U16" s="54" t="s">
        <v>187</v>
      </c>
      <c r="V16" s="55">
        <f>'[1]H&amp;B'!G13</f>
        <v>0.38452743902439024</v>
      </c>
      <c r="Y16" s="49">
        <v>12</v>
      </c>
      <c r="Z16" s="49" t="s">
        <v>188</v>
      </c>
      <c r="AA16" s="56">
        <v>0.27488038277511961</v>
      </c>
      <c r="AD16" s="52">
        <v>12</v>
      </c>
      <c r="AE16" s="52" t="s">
        <v>189</v>
      </c>
      <c r="AF16" s="51">
        <f>[1]HHG!H14</f>
        <v>0.32225806451612904</v>
      </c>
      <c r="AI16" s="58"/>
      <c r="AJ16" s="59"/>
      <c r="AL16" s="57">
        <v>12</v>
      </c>
      <c r="AM16" s="52" t="s">
        <v>190</v>
      </c>
      <c r="AN16" s="51">
        <v>0.36948941469489416</v>
      </c>
      <c r="AO16" s="48"/>
      <c r="AQ16" s="57">
        <v>12</v>
      </c>
      <c r="AR16" s="52" t="s">
        <v>83</v>
      </c>
      <c r="AS16" s="51">
        <v>0.3047945205479452</v>
      </c>
      <c r="AU16" s="49">
        <v>12</v>
      </c>
      <c r="AV16" s="52" t="s">
        <v>191</v>
      </c>
      <c r="AW16" s="51">
        <v>0.23371794871794871</v>
      </c>
    </row>
    <row r="17" spans="4:49" x14ac:dyDescent="0.2">
      <c r="D17" s="49">
        <v>13</v>
      </c>
      <c r="E17" s="49" t="s">
        <v>192</v>
      </c>
      <c r="F17" s="50">
        <v>0.35435729847494551</v>
      </c>
      <c r="L17" s="52">
        <v>13</v>
      </c>
      <c r="M17" s="52" t="s">
        <v>193</v>
      </c>
      <c r="N17" s="51">
        <v>0.33413295703982437</v>
      </c>
      <c r="P17" s="53">
        <v>13</v>
      </c>
      <c r="Q17" s="52" t="s">
        <v>194</v>
      </c>
      <c r="R17" s="51">
        <v>0.25304371887105698</v>
      </c>
      <c r="T17" s="54">
        <v>13</v>
      </c>
      <c r="U17" s="54" t="s">
        <v>195</v>
      </c>
      <c r="V17" s="55">
        <f>'[1]H&amp;B'!G14</f>
        <v>0.35323529411764704</v>
      </c>
      <c r="Y17" s="49">
        <v>13</v>
      </c>
      <c r="Z17" s="49" t="s">
        <v>196</v>
      </c>
      <c r="AA17" s="56">
        <v>0.27406060606060606</v>
      </c>
      <c r="AD17" s="52">
        <v>13</v>
      </c>
      <c r="AE17" s="52" t="s">
        <v>197</v>
      </c>
      <c r="AF17" s="51">
        <f>[1]HHG!H15</f>
        <v>0.31907467532467532</v>
      </c>
      <c r="AI17" s="58"/>
      <c r="AJ17" s="59"/>
      <c r="AL17" s="57">
        <v>13</v>
      </c>
      <c r="AM17" s="52" t="s">
        <v>198</v>
      </c>
      <c r="AN17" s="51">
        <v>0.36827822832189638</v>
      </c>
      <c r="AO17" s="48"/>
      <c r="AQ17" s="52">
        <v>13</v>
      </c>
      <c r="AR17" s="52" t="s">
        <v>199</v>
      </c>
      <c r="AS17" s="51">
        <v>0.30110864745011084</v>
      </c>
      <c r="AU17" s="49">
        <v>13</v>
      </c>
      <c r="AV17" s="52" t="s">
        <v>200</v>
      </c>
      <c r="AW17" s="51">
        <v>0.23117797695262485</v>
      </c>
    </row>
    <row r="18" spans="4:49" x14ac:dyDescent="0.2">
      <c r="D18" s="49">
        <v>14</v>
      </c>
      <c r="E18" s="49" t="s">
        <v>201</v>
      </c>
      <c r="F18" s="50">
        <v>0.34276649746192894</v>
      </c>
      <c r="L18" s="52">
        <v>14</v>
      </c>
      <c r="M18" s="52" t="s">
        <v>202</v>
      </c>
      <c r="N18" s="51">
        <v>0.31515463917525771</v>
      </c>
      <c r="P18" s="53">
        <v>14</v>
      </c>
      <c r="Q18" s="52" t="s">
        <v>203</v>
      </c>
      <c r="R18" s="51">
        <v>0.25131233595800523</v>
      </c>
      <c r="T18" s="54">
        <v>14</v>
      </c>
      <c r="U18" s="54" t="s">
        <v>204</v>
      </c>
      <c r="V18" s="55">
        <f>'[1]H&amp;B'!G15</f>
        <v>0.34144144144144145</v>
      </c>
      <c r="Y18" s="49">
        <v>14</v>
      </c>
      <c r="Z18" s="49" t="s">
        <v>205</v>
      </c>
      <c r="AA18" s="56">
        <v>0.25630865484880083</v>
      </c>
      <c r="AD18" s="52">
        <v>14</v>
      </c>
      <c r="AE18" s="52" t="s">
        <v>206</v>
      </c>
      <c r="AF18" s="51">
        <f>[1]HHG!H16</f>
        <v>0.31014492753623191</v>
      </c>
      <c r="AI18" s="58"/>
      <c r="AJ18" s="59"/>
      <c r="AL18" s="57">
        <v>14</v>
      </c>
      <c r="AM18" s="52" t="s">
        <v>207</v>
      </c>
      <c r="AN18" s="51">
        <v>0.36426755640292346</v>
      </c>
      <c r="AO18" s="48"/>
      <c r="AQ18" s="57">
        <v>14</v>
      </c>
      <c r="AR18" s="52" t="s">
        <v>208</v>
      </c>
      <c r="AS18" s="51">
        <v>0.27807228915662652</v>
      </c>
      <c r="AU18" s="49">
        <v>14</v>
      </c>
      <c r="AV18" s="52" t="s">
        <v>209</v>
      </c>
      <c r="AW18" s="51">
        <v>0.23087071240105539</v>
      </c>
    </row>
    <row r="19" spans="4:49" x14ac:dyDescent="0.2">
      <c r="D19" s="49">
        <v>15</v>
      </c>
      <c r="E19" s="49" t="s">
        <v>210</v>
      </c>
      <c r="F19" s="50">
        <v>0.34077079107505071</v>
      </c>
      <c r="L19" s="52">
        <v>15</v>
      </c>
      <c r="M19" s="52" t="s">
        <v>211</v>
      </c>
      <c r="N19" s="51">
        <v>0.30943579766536966</v>
      </c>
      <c r="P19" s="53">
        <v>15</v>
      </c>
      <c r="Q19" s="52" t="s">
        <v>212</v>
      </c>
      <c r="R19" s="51">
        <v>0.23393177737881507</v>
      </c>
      <c r="T19" s="54">
        <v>15</v>
      </c>
      <c r="U19" s="54" t="s">
        <v>213</v>
      </c>
      <c r="V19" s="55">
        <f>'[1]H&amp;B'!G16</f>
        <v>0.33866727107887579</v>
      </c>
      <c r="Y19" s="49">
        <v>15</v>
      </c>
      <c r="Z19" s="49" t="s">
        <v>214</v>
      </c>
      <c r="AA19" s="56">
        <v>0.25600240096038418</v>
      </c>
      <c r="AD19" s="52">
        <v>15</v>
      </c>
      <c r="AE19" s="52" t="s">
        <v>215</v>
      </c>
      <c r="AF19" s="51">
        <f>[1]HHG!H17</f>
        <v>0.31003289473684209</v>
      </c>
      <c r="AI19" s="58"/>
      <c r="AJ19" s="59"/>
      <c r="AL19" s="57">
        <v>15</v>
      </c>
      <c r="AM19" s="52" t="s">
        <v>216</v>
      </c>
      <c r="AN19" s="51">
        <v>0.36042780748663106</v>
      </c>
      <c r="AO19" s="48"/>
      <c r="AQ19" s="57">
        <v>15</v>
      </c>
      <c r="AR19" s="52" t="s">
        <v>217</v>
      </c>
      <c r="AS19" s="51">
        <v>0.27512393767705384</v>
      </c>
    </row>
    <row r="20" spans="4:49" x14ac:dyDescent="0.2">
      <c r="D20" s="49">
        <v>16</v>
      </c>
      <c r="E20" s="49" t="s">
        <v>218</v>
      </c>
      <c r="F20" s="50">
        <v>0.32902374670184698</v>
      </c>
      <c r="L20" s="52">
        <v>16</v>
      </c>
      <c r="M20" s="52" t="s">
        <v>219</v>
      </c>
      <c r="N20" s="51">
        <v>0.30853413654618472</v>
      </c>
      <c r="P20" s="53">
        <v>16</v>
      </c>
      <c r="Q20" s="52" t="s">
        <v>220</v>
      </c>
      <c r="R20" s="51">
        <v>0.21502564102564103</v>
      </c>
      <c r="T20" s="54">
        <v>16</v>
      </c>
      <c r="U20" s="54" t="s">
        <v>221</v>
      </c>
      <c r="V20" s="55">
        <f>'[1]H&amp;B'!G17</f>
        <v>0.33802423112767943</v>
      </c>
      <c r="AD20" s="52">
        <v>16</v>
      </c>
      <c r="AE20" s="52" t="s">
        <v>222</v>
      </c>
      <c r="AF20" s="51">
        <f>[1]HHG!H18</f>
        <v>0.29840255591054315</v>
      </c>
      <c r="AI20" s="58"/>
      <c r="AJ20" s="59"/>
      <c r="AL20" s="57">
        <v>16</v>
      </c>
      <c r="AM20" s="52" t="s">
        <v>223</v>
      </c>
      <c r="AN20" s="51">
        <v>0.35010224948875257</v>
      </c>
      <c r="AO20" s="48"/>
      <c r="AQ20" s="52">
        <v>16</v>
      </c>
      <c r="AR20" s="52" t="s">
        <v>224</v>
      </c>
      <c r="AS20" s="51">
        <v>0.26750841750841753</v>
      </c>
    </row>
    <row r="21" spans="4:49" x14ac:dyDescent="0.2">
      <c r="D21" s="49">
        <v>17</v>
      </c>
      <c r="E21" s="49" t="s">
        <v>225</v>
      </c>
      <c r="F21" s="50">
        <v>0.32683189655172412</v>
      </c>
      <c r="L21" s="52">
        <v>17</v>
      </c>
      <c r="M21" s="52" t="s">
        <v>85</v>
      </c>
      <c r="N21" s="51">
        <v>0.3054263565891473</v>
      </c>
      <c r="P21" s="53">
        <v>17</v>
      </c>
      <c r="Q21" s="52" t="s">
        <v>226</v>
      </c>
      <c r="R21" s="51">
        <v>0.21308411214953271</v>
      </c>
      <c r="T21" s="54">
        <v>17</v>
      </c>
      <c r="U21" s="54" t="s">
        <v>227</v>
      </c>
      <c r="V21" s="55">
        <f>'[1]H&amp;B'!G18</f>
        <v>0.3340386384544618</v>
      </c>
      <c r="AI21" s="58"/>
      <c r="AJ21" s="59"/>
      <c r="AL21" s="57">
        <v>17</v>
      </c>
      <c r="AM21" s="52" t="s">
        <v>228</v>
      </c>
      <c r="AN21" s="51">
        <v>0.34764855417858276</v>
      </c>
      <c r="AO21" s="48"/>
      <c r="AQ21" s="57">
        <v>17</v>
      </c>
      <c r="AR21" s="52" t="s">
        <v>229</v>
      </c>
      <c r="AS21" s="51">
        <v>0.26689497716894978</v>
      </c>
    </row>
    <row r="22" spans="4:49" x14ac:dyDescent="0.2">
      <c r="D22" s="49">
        <v>18</v>
      </c>
      <c r="E22" s="49" t="s">
        <v>230</v>
      </c>
      <c r="F22" s="50">
        <v>0.32325327510917029</v>
      </c>
      <c r="L22" s="52">
        <v>18</v>
      </c>
      <c r="M22" s="52" t="s">
        <v>229</v>
      </c>
      <c r="N22" s="51">
        <v>0.29895591647331787</v>
      </c>
      <c r="P22" s="53">
        <v>18</v>
      </c>
      <c r="Q22" s="52" t="s">
        <v>231</v>
      </c>
      <c r="R22" s="51">
        <v>0.19463562753036437</v>
      </c>
      <c r="T22" s="54">
        <v>18</v>
      </c>
      <c r="U22" s="54" t="s">
        <v>232</v>
      </c>
      <c r="V22" s="55">
        <f>'[1]H&amp;B'!G19</f>
        <v>0.33341708542713566</v>
      </c>
      <c r="AI22" s="58"/>
      <c r="AJ22" s="59"/>
      <c r="AL22" s="57">
        <v>18</v>
      </c>
      <c r="AM22" s="52" t="s">
        <v>233</v>
      </c>
      <c r="AN22" s="51">
        <v>0.34505941213258284</v>
      </c>
      <c r="AO22" s="48"/>
      <c r="AQ22" s="57">
        <v>18</v>
      </c>
      <c r="AR22" s="52" t="s">
        <v>234</v>
      </c>
      <c r="AS22" s="51">
        <v>0.26336134453781512</v>
      </c>
    </row>
    <row r="23" spans="4:49" x14ac:dyDescent="0.2">
      <c r="D23" s="49">
        <v>19</v>
      </c>
      <c r="E23" s="49" t="s">
        <v>235</v>
      </c>
      <c r="F23" s="50">
        <v>0.32201735357917571</v>
      </c>
      <c r="L23" s="52">
        <v>19</v>
      </c>
      <c r="M23" s="52" t="s">
        <v>199</v>
      </c>
      <c r="N23" s="51">
        <v>0.29559164733178656</v>
      </c>
      <c r="P23" s="53">
        <v>19</v>
      </c>
      <c r="Q23" s="52" t="s">
        <v>236</v>
      </c>
      <c r="R23" s="51">
        <v>0.192</v>
      </c>
      <c r="T23" s="54">
        <v>19</v>
      </c>
      <c r="U23" s="54" t="s">
        <v>237</v>
      </c>
      <c r="V23" s="55">
        <f>'[1]H&amp;B'!G20</f>
        <v>0.32412084398976981</v>
      </c>
      <c r="AI23" s="58"/>
      <c r="AJ23" s="59"/>
      <c r="AL23" s="57">
        <v>19</v>
      </c>
      <c r="AM23" s="52" t="s">
        <v>238</v>
      </c>
      <c r="AN23" s="51">
        <v>0.34364035087719297</v>
      </c>
      <c r="AO23" s="48"/>
    </row>
    <row r="24" spans="4:49" x14ac:dyDescent="0.2">
      <c r="D24" s="49">
        <v>20</v>
      </c>
      <c r="E24" s="49" t="s">
        <v>239</v>
      </c>
      <c r="F24" s="50">
        <v>0.32132169576059849</v>
      </c>
      <c r="L24" s="52">
        <v>20</v>
      </c>
      <c r="M24" s="52" t="s">
        <v>148</v>
      </c>
      <c r="N24" s="51">
        <v>0.29223188405797101</v>
      </c>
      <c r="P24" s="53">
        <v>20</v>
      </c>
      <c r="Q24" s="52" t="s">
        <v>240</v>
      </c>
      <c r="R24" s="51">
        <v>0.19149350649350649</v>
      </c>
      <c r="T24" s="54">
        <v>20</v>
      </c>
      <c r="U24" s="54" t="s">
        <v>241</v>
      </c>
      <c r="V24" s="55">
        <f>'[1]H&amp;B'!G21</f>
        <v>0.31993355481727576</v>
      </c>
      <c r="AI24" s="58"/>
      <c r="AJ24" s="59"/>
      <c r="AL24" s="57">
        <v>20</v>
      </c>
      <c r="AM24" s="52" t="s">
        <v>242</v>
      </c>
      <c r="AN24" s="51">
        <v>0.33940449794108329</v>
      </c>
      <c r="AO24" s="48"/>
    </row>
    <row r="25" spans="4:49" x14ac:dyDescent="0.2">
      <c r="D25" s="49">
        <v>21</v>
      </c>
      <c r="E25" s="49" t="s">
        <v>243</v>
      </c>
      <c r="F25" s="50">
        <v>0.31997792494481236</v>
      </c>
      <c r="L25" s="52">
        <v>21</v>
      </c>
      <c r="M25" s="52" t="s">
        <v>244</v>
      </c>
      <c r="N25" s="51">
        <v>0.29190085254183767</v>
      </c>
      <c r="P25" s="52">
        <v>21</v>
      </c>
      <c r="Q25" s="52" t="s">
        <v>245</v>
      </c>
      <c r="R25" s="51">
        <v>0.18964379947229551</v>
      </c>
      <c r="T25" s="54">
        <v>21</v>
      </c>
      <c r="U25" s="54" t="s">
        <v>246</v>
      </c>
      <c r="V25" s="55">
        <f>'[1]H&amp;B'!G22</f>
        <v>0.30272727272727273</v>
      </c>
      <c r="AI25" s="58"/>
      <c r="AJ25" s="59"/>
      <c r="AL25" s="57">
        <v>21</v>
      </c>
      <c r="AM25" s="52" t="s">
        <v>247</v>
      </c>
      <c r="AN25" s="51">
        <v>0.33745216836734693</v>
      </c>
      <c r="AO25" s="48"/>
    </row>
    <row r="26" spans="4:49" x14ac:dyDescent="0.2">
      <c r="D26" s="49">
        <v>22</v>
      </c>
      <c r="E26" s="49" t="s">
        <v>248</v>
      </c>
      <c r="F26" s="50">
        <v>0.31047008547008548</v>
      </c>
      <c r="L26" s="52">
        <v>22</v>
      </c>
      <c r="M26" s="52" t="s">
        <v>249</v>
      </c>
      <c r="N26" s="51">
        <v>0.28890784982935153</v>
      </c>
      <c r="P26" s="52">
        <v>22</v>
      </c>
      <c r="Q26" s="52" t="s">
        <v>250</v>
      </c>
      <c r="R26" s="51">
        <v>0.18765743073047861</v>
      </c>
      <c r="T26" s="54">
        <v>22</v>
      </c>
      <c r="U26" s="54" t="s">
        <v>251</v>
      </c>
      <c r="V26" s="55">
        <f>'[1]H&amp;B'!G23</f>
        <v>0.29599999999999999</v>
      </c>
      <c r="AL26" s="57">
        <v>22</v>
      </c>
      <c r="AM26" s="52" t="s">
        <v>252</v>
      </c>
      <c r="AN26" s="51">
        <v>0.33695175438596492</v>
      </c>
      <c r="AO26" s="48"/>
    </row>
    <row r="27" spans="4:49" x14ac:dyDescent="0.2">
      <c r="D27" s="49">
        <v>23</v>
      </c>
      <c r="E27" s="49" t="s">
        <v>253</v>
      </c>
      <c r="F27" s="50">
        <v>0.30825991189427315</v>
      </c>
      <c r="L27" s="52">
        <v>23</v>
      </c>
      <c r="M27" s="52" t="s">
        <v>254</v>
      </c>
      <c r="N27" s="51">
        <v>0.2865702479338843</v>
      </c>
      <c r="P27" s="52">
        <v>23</v>
      </c>
      <c r="Q27" s="52" t="s">
        <v>255</v>
      </c>
      <c r="R27" s="51">
        <v>0.18533163265306121</v>
      </c>
      <c r="T27" s="54">
        <v>23</v>
      </c>
      <c r="U27" s="54" t="s">
        <v>256</v>
      </c>
      <c r="V27" s="55">
        <f>'[1]H&amp;B'!G24</f>
        <v>0.29189189189189191</v>
      </c>
      <c r="AL27" s="57">
        <v>23</v>
      </c>
      <c r="AM27" s="52" t="s">
        <v>257</v>
      </c>
      <c r="AN27" s="51">
        <v>0.33389830508474577</v>
      </c>
      <c r="AO27" s="48"/>
    </row>
    <row r="28" spans="4:49" x14ac:dyDescent="0.2">
      <c r="D28" s="49">
        <v>24</v>
      </c>
      <c r="E28" s="49" t="s">
        <v>258</v>
      </c>
      <c r="F28" s="50">
        <v>0.30209643605870024</v>
      </c>
      <c r="L28" s="52">
        <v>24</v>
      </c>
      <c r="M28" s="52" t="s">
        <v>259</v>
      </c>
      <c r="N28" s="51">
        <v>0.28210493441598999</v>
      </c>
      <c r="P28" s="52">
        <v>24</v>
      </c>
      <c r="Q28" s="52" t="s">
        <v>260</v>
      </c>
      <c r="R28" s="51">
        <v>0.18337801608579088</v>
      </c>
      <c r="T28" s="54">
        <v>24</v>
      </c>
      <c r="U28" s="54" t="s">
        <v>261</v>
      </c>
      <c r="V28" s="55">
        <f>'[1]H&amp;B'!G25</f>
        <v>0.28973880597014923</v>
      </c>
      <c r="AL28" s="57">
        <v>24</v>
      </c>
      <c r="AM28" s="52" t="s">
        <v>262</v>
      </c>
      <c r="AN28" s="51">
        <v>0.32971175166297118</v>
      </c>
      <c r="AO28" s="48"/>
    </row>
    <row r="29" spans="4:49" x14ac:dyDescent="0.2">
      <c r="D29" s="49">
        <v>25</v>
      </c>
      <c r="E29" s="49" t="s">
        <v>263</v>
      </c>
      <c r="F29" s="50">
        <v>0.30126849894291757</v>
      </c>
      <c r="L29" s="52">
        <v>25</v>
      </c>
      <c r="M29" s="52" t="s">
        <v>264</v>
      </c>
      <c r="N29" s="51">
        <v>0.2819075866375273</v>
      </c>
      <c r="P29" s="52">
        <v>25</v>
      </c>
      <c r="Q29" s="52" t="s">
        <v>265</v>
      </c>
      <c r="R29" s="51">
        <v>0.18293333333333331</v>
      </c>
      <c r="T29" s="54">
        <v>25</v>
      </c>
      <c r="U29" s="54" t="s">
        <v>266</v>
      </c>
      <c r="V29" s="55">
        <f>'[1]H&amp;B'!G26</f>
        <v>0.28447937131630646</v>
      </c>
      <c r="AL29" s="57">
        <v>25</v>
      </c>
      <c r="AM29" s="52" t="s">
        <v>267</v>
      </c>
      <c r="AN29" s="51">
        <v>0.32854566322347928</v>
      </c>
      <c r="AO29" s="48"/>
    </row>
    <row r="30" spans="4:49" x14ac:dyDescent="0.2">
      <c r="D30" s="49">
        <v>26</v>
      </c>
      <c r="E30" s="49" t="s">
        <v>268</v>
      </c>
      <c r="F30" s="50">
        <v>0.29873684210526313</v>
      </c>
      <c r="L30" s="52">
        <v>26</v>
      </c>
      <c r="M30" s="52" t="s">
        <v>269</v>
      </c>
      <c r="N30" s="51">
        <v>0.27809139784946235</v>
      </c>
      <c r="T30" s="54">
        <v>26</v>
      </c>
      <c r="U30" s="54" t="s">
        <v>270</v>
      </c>
      <c r="V30" s="55">
        <f>'[1]H&amp;B'!G27</f>
        <v>0.28176265270506107</v>
      </c>
      <c r="AL30" s="57">
        <v>26</v>
      </c>
      <c r="AM30" s="52" t="s">
        <v>271</v>
      </c>
      <c r="AN30" s="51">
        <v>0.32434891747725131</v>
      </c>
      <c r="AO30" s="48"/>
    </row>
    <row r="31" spans="4:49" x14ac:dyDescent="0.2">
      <c r="D31" s="49">
        <v>27</v>
      </c>
      <c r="E31" s="49" t="s">
        <v>272</v>
      </c>
      <c r="F31" s="50">
        <v>0.29852008456659618</v>
      </c>
      <c r="L31" s="52">
        <v>27</v>
      </c>
      <c r="M31" s="52" t="s">
        <v>273</v>
      </c>
      <c r="N31" s="51">
        <v>0.27678958785249458</v>
      </c>
      <c r="T31" s="54">
        <v>27</v>
      </c>
      <c r="U31" s="54" t="s">
        <v>274</v>
      </c>
      <c r="V31" s="55">
        <f>'[1]H&amp;B'!G28</f>
        <v>0.2808383233532934</v>
      </c>
      <c r="AL31" s="57">
        <v>27</v>
      </c>
      <c r="AM31" s="52" t="s">
        <v>275</v>
      </c>
      <c r="AN31" s="51">
        <v>0.32425522454424188</v>
      </c>
      <c r="AO31" s="48"/>
    </row>
    <row r="32" spans="4:49" x14ac:dyDescent="0.2">
      <c r="D32" s="49">
        <v>28</v>
      </c>
      <c r="E32" s="49" t="s">
        <v>276</v>
      </c>
      <c r="F32" s="50">
        <v>0.29846827133479215</v>
      </c>
      <c r="L32" s="52">
        <v>28</v>
      </c>
      <c r="M32" s="52" t="s">
        <v>277</v>
      </c>
      <c r="N32" s="51">
        <v>0.27500000000000002</v>
      </c>
      <c r="T32" s="54">
        <v>28</v>
      </c>
      <c r="U32" s="54" t="s">
        <v>278</v>
      </c>
      <c r="V32" s="55">
        <f>'[1]H&amp;B'!G29</f>
        <v>0.27590051457975984</v>
      </c>
      <c r="AL32" s="57">
        <v>28</v>
      </c>
      <c r="AM32" s="52" t="s">
        <v>279</v>
      </c>
      <c r="AN32" s="51">
        <v>0.31832298136645965</v>
      </c>
      <c r="AO32" s="48"/>
    </row>
    <row r="33" spans="4:41" x14ac:dyDescent="0.2">
      <c r="D33" s="49">
        <v>29</v>
      </c>
      <c r="E33" s="49" t="s">
        <v>280</v>
      </c>
      <c r="F33" s="50">
        <v>0.2967505241090147</v>
      </c>
      <c r="L33" s="52">
        <v>29</v>
      </c>
      <c r="M33" s="52" t="s">
        <v>281</v>
      </c>
      <c r="N33" s="51">
        <v>0.27462406015037594</v>
      </c>
      <c r="T33" s="54">
        <v>29</v>
      </c>
      <c r="U33" s="54" t="s">
        <v>282</v>
      </c>
      <c r="V33" s="55">
        <f>'[1]H&amp;B'!G30</f>
        <v>0.27013888888888887</v>
      </c>
      <c r="AL33" s="57">
        <v>29</v>
      </c>
      <c r="AM33" s="52" t="s">
        <v>283</v>
      </c>
      <c r="AN33" s="51">
        <v>0.31809493469257727</v>
      </c>
      <c r="AO33" s="48"/>
    </row>
    <row r="34" spans="4:41" x14ac:dyDescent="0.2">
      <c r="D34" s="49">
        <v>30</v>
      </c>
      <c r="E34" s="49" t="s">
        <v>284</v>
      </c>
      <c r="F34" s="50">
        <v>0.29433593749999998</v>
      </c>
      <c r="L34" s="52">
        <v>30</v>
      </c>
      <c r="M34" s="52" t="s">
        <v>285</v>
      </c>
      <c r="N34" s="51">
        <v>0.27456413449564132</v>
      </c>
      <c r="T34" s="48"/>
      <c r="U34" s="58"/>
      <c r="V34" s="59"/>
      <c r="AL34" s="57">
        <v>30</v>
      </c>
      <c r="AM34" s="52" t="s">
        <v>286</v>
      </c>
      <c r="AN34" s="51">
        <v>0.31533816425120775</v>
      </c>
      <c r="AO34" s="48"/>
    </row>
    <row r="35" spans="4:41" x14ac:dyDescent="0.2">
      <c r="D35" s="49">
        <v>31</v>
      </c>
      <c r="E35" s="49" t="s">
        <v>287</v>
      </c>
      <c r="F35" s="50">
        <v>0.29049676025917925</v>
      </c>
      <c r="L35" s="52">
        <v>31</v>
      </c>
      <c r="M35" s="52" t="s">
        <v>288</v>
      </c>
      <c r="N35" s="51">
        <v>0.27243226212980465</v>
      </c>
      <c r="T35" s="48"/>
      <c r="U35" s="58"/>
      <c r="V35" s="59"/>
      <c r="AL35" s="57">
        <v>31</v>
      </c>
      <c r="AM35" s="52" t="s">
        <v>289</v>
      </c>
      <c r="AN35" s="51">
        <v>0.31314655172413791</v>
      </c>
      <c r="AO35" s="48"/>
    </row>
    <row r="36" spans="4:41" x14ac:dyDescent="0.2">
      <c r="D36" s="49">
        <v>32</v>
      </c>
      <c r="E36" s="49" t="s">
        <v>290</v>
      </c>
      <c r="F36" s="50">
        <v>0.28934108527131785</v>
      </c>
      <c r="L36" s="52">
        <v>32</v>
      </c>
      <c r="M36" s="52" t="s">
        <v>291</v>
      </c>
      <c r="N36" s="51">
        <v>0.27167832167832168</v>
      </c>
      <c r="T36" s="48"/>
      <c r="U36" s="58"/>
      <c r="V36" s="59"/>
      <c r="AL36" s="57">
        <v>32</v>
      </c>
      <c r="AM36" s="52" t="s">
        <v>292</v>
      </c>
      <c r="AN36" s="51">
        <v>0.31260827718960538</v>
      </c>
      <c r="AO36" s="48"/>
    </row>
    <row r="37" spans="4:41" x14ac:dyDescent="0.2">
      <c r="D37" s="49">
        <v>33</v>
      </c>
      <c r="E37" s="49" t="s">
        <v>293</v>
      </c>
      <c r="F37" s="50">
        <v>0.28784313725490196</v>
      </c>
      <c r="L37" s="52">
        <v>33</v>
      </c>
      <c r="M37" s="52" t="s">
        <v>294</v>
      </c>
      <c r="N37" s="51">
        <v>0.27075688073394494</v>
      </c>
      <c r="T37" s="48"/>
      <c r="U37" s="58"/>
      <c r="V37" s="59"/>
      <c r="AL37" s="57">
        <v>33</v>
      </c>
      <c r="AM37" s="52" t="s">
        <v>295</v>
      </c>
      <c r="AN37" s="51">
        <v>0.3106776180698152</v>
      </c>
      <c r="AO37" s="48"/>
    </row>
    <row r="38" spans="4:41" x14ac:dyDescent="0.2">
      <c r="D38" s="49">
        <v>34</v>
      </c>
      <c r="E38" s="49" t="s">
        <v>296</v>
      </c>
      <c r="F38" s="50">
        <v>0.28770833333333334</v>
      </c>
      <c r="L38" s="52">
        <v>34</v>
      </c>
      <c r="M38" s="52" t="s">
        <v>297</v>
      </c>
      <c r="N38" s="51">
        <v>0.26349458943348186</v>
      </c>
      <c r="T38" s="48"/>
      <c r="U38" s="58"/>
      <c r="V38" s="59"/>
      <c r="AL38" s="57">
        <v>34</v>
      </c>
      <c r="AM38" s="52" t="s">
        <v>298</v>
      </c>
      <c r="AN38" s="51">
        <v>0.30854075917859364</v>
      </c>
      <c r="AO38" s="48"/>
    </row>
    <row r="39" spans="4:41" x14ac:dyDescent="0.2">
      <c r="D39" s="49">
        <v>35</v>
      </c>
      <c r="E39" s="49" t="s">
        <v>299</v>
      </c>
      <c r="F39" s="50">
        <v>0.2869620253164557</v>
      </c>
      <c r="L39" s="52">
        <v>35</v>
      </c>
      <c r="M39" s="52" t="s">
        <v>75</v>
      </c>
      <c r="N39" s="51">
        <v>0.26173184357541901</v>
      </c>
      <c r="T39" s="48"/>
      <c r="U39" s="58"/>
      <c r="V39" s="59"/>
      <c r="AL39" s="57">
        <v>35</v>
      </c>
      <c r="AM39" s="52" t="s">
        <v>300</v>
      </c>
      <c r="AN39" s="51">
        <v>0.30806451612903224</v>
      </c>
      <c r="AO39" s="48"/>
    </row>
    <row r="40" spans="4:41" x14ac:dyDescent="0.2">
      <c r="D40" s="49">
        <v>36</v>
      </c>
      <c r="E40" s="49" t="s">
        <v>301</v>
      </c>
      <c r="F40" s="50">
        <v>0.28533424283765346</v>
      </c>
      <c r="L40" s="52">
        <v>36</v>
      </c>
      <c r="M40" s="52" t="s">
        <v>302</v>
      </c>
      <c r="N40" s="51">
        <v>0.25978494623655912</v>
      </c>
      <c r="T40" s="48"/>
      <c r="U40" s="58"/>
      <c r="V40" s="59"/>
      <c r="AL40" s="57">
        <v>36</v>
      </c>
      <c r="AM40" s="52" t="s">
        <v>303</v>
      </c>
      <c r="AN40" s="51">
        <v>0.29903846153846153</v>
      </c>
      <c r="AO40" s="48"/>
    </row>
    <row r="41" spans="4:41" x14ac:dyDescent="0.2">
      <c r="D41" s="49">
        <v>37</v>
      </c>
      <c r="E41" s="49" t="s">
        <v>304</v>
      </c>
      <c r="F41" s="50">
        <v>0.28178733031674208</v>
      </c>
      <c r="T41" s="48"/>
      <c r="U41" s="58"/>
      <c r="V41" s="59"/>
      <c r="AL41" s="57">
        <v>37</v>
      </c>
      <c r="AM41" s="52" t="s">
        <v>305</v>
      </c>
      <c r="AN41" s="51">
        <v>0.29893346068131166</v>
      </c>
      <c r="AO41" s="48"/>
    </row>
    <row r="42" spans="4:41" x14ac:dyDescent="0.2">
      <c r="D42" s="49">
        <v>38</v>
      </c>
      <c r="E42" s="49" t="s">
        <v>306</v>
      </c>
      <c r="F42" s="50">
        <v>0.28118503118503119</v>
      </c>
      <c r="T42" s="48"/>
      <c r="U42" s="58"/>
      <c r="V42" s="59"/>
      <c r="AL42" s="57">
        <v>38</v>
      </c>
      <c r="AM42" s="52" t="s">
        <v>307</v>
      </c>
      <c r="AN42" s="51">
        <v>0.29721030042918456</v>
      </c>
      <c r="AO42" s="48"/>
    </row>
    <row r="43" spans="4:41" x14ac:dyDescent="0.2">
      <c r="T43" s="48"/>
      <c r="U43" s="58"/>
      <c r="V43" s="59"/>
      <c r="AL43" s="57">
        <v>39</v>
      </c>
      <c r="AM43" s="52" t="s">
        <v>308</v>
      </c>
      <c r="AN43" s="51">
        <v>0.29344262295081969</v>
      </c>
      <c r="AO43" s="48"/>
    </row>
    <row r="44" spans="4:41" x14ac:dyDescent="0.2">
      <c r="T44" s="48"/>
      <c r="U44" s="58"/>
      <c r="V44" s="59"/>
      <c r="AL44" s="57">
        <v>40</v>
      </c>
      <c r="AM44" s="52" t="s">
        <v>309</v>
      </c>
      <c r="AN44" s="51">
        <v>0.2908525485436893</v>
      </c>
      <c r="AO44" s="48"/>
    </row>
    <row r="45" spans="4:41" x14ac:dyDescent="0.2">
      <c r="T45" s="48"/>
      <c r="U45" s="58"/>
      <c r="V45" s="59"/>
      <c r="AL45" s="57">
        <v>41</v>
      </c>
      <c r="AM45" s="52" t="s">
        <v>310</v>
      </c>
      <c r="AN45" s="51">
        <v>0.2848785166240409</v>
      </c>
      <c r="AO45" s="48"/>
    </row>
    <row r="46" spans="4:41" x14ac:dyDescent="0.2">
      <c r="T46" s="48"/>
      <c r="U46" s="58"/>
      <c r="V46" s="59"/>
      <c r="AL46" s="57">
        <v>42</v>
      </c>
      <c r="AM46" s="52" t="s">
        <v>311</v>
      </c>
      <c r="AN46" s="51">
        <v>0.28438083385189794</v>
      </c>
      <c r="AO46" s="48"/>
    </row>
    <row r="47" spans="4:41" x14ac:dyDescent="0.2">
      <c r="T47" s="48"/>
      <c r="U47" s="58"/>
      <c r="V47" s="59"/>
      <c r="AL47" s="57">
        <v>43</v>
      </c>
      <c r="AM47" s="52" t="s">
        <v>312</v>
      </c>
      <c r="AN47" s="51">
        <v>0.28130530973451329</v>
      </c>
      <c r="AO47" s="48"/>
    </row>
    <row r="48" spans="4:41" x14ac:dyDescent="0.2">
      <c r="T48" s="48"/>
      <c r="U48" s="58"/>
      <c r="V48" s="59"/>
      <c r="AL48" s="57">
        <v>44</v>
      </c>
      <c r="AM48" s="52" t="s">
        <v>313</v>
      </c>
      <c r="AN48" s="51">
        <v>0.28079470198675499</v>
      </c>
      <c r="AO48" s="48"/>
    </row>
    <row r="49" spans="20:41" x14ac:dyDescent="0.2">
      <c r="T49" s="48"/>
      <c r="U49" s="58"/>
      <c r="V49" s="59"/>
      <c r="AL49" s="57">
        <v>45</v>
      </c>
      <c r="AM49" s="52" t="s">
        <v>314</v>
      </c>
      <c r="AN49" s="51">
        <v>0.28077777777777779</v>
      </c>
      <c r="AO49" s="48"/>
    </row>
    <row r="50" spans="20:41" x14ac:dyDescent="0.2">
      <c r="T50" s="48"/>
      <c r="U50" s="58"/>
      <c r="V50" s="59"/>
      <c r="AL50" s="57">
        <v>46</v>
      </c>
      <c r="AM50" s="52" t="s">
        <v>315</v>
      </c>
      <c r="AN50" s="51">
        <v>0.27635707561970507</v>
      </c>
      <c r="AO50" s="48"/>
    </row>
    <row r="51" spans="20:41" x14ac:dyDescent="0.2">
      <c r="T51" s="48"/>
      <c r="U51" s="58"/>
      <c r="V51" s="59"/>
      <c r="AL51" s="57">
        <v>47</v>
      </c>
      <c r="AM51" s="52" t="s">
        <v>316</v>
      </c>
      <c r="AN51" s="51">
        <v>0.27622689611217338</v>
      </c>
      <c r="AO51" s="48"/>
    </row>
    <row r="52" spans="20:41" x14ac:dyDescent="0.2">
      <c r="T52" s="48"/>
      <c r="U52" s="58"/>
      <c r="V52" s="59"/>
      <c r="AL52" s="57">
        <v>48</v>
      </c>
      <c r="AM52" s="52" t="s">
        <v>317</v>
      </c>
      <c r="AN52" s="51">
        <v>0.27454175152749488</v>
      </c>
      <c r="AO52" s="48"/>
    </row>
    <row r="53" spans="20:41" x14ac:dyDescent="0.2">
      <c r="T53" s="48"/>
      <c r="U53" s="58"/>
      <c r="V53" s="59"/>
      <c r="AL53" s="57">
        <v>49</v>
      </c>
      <c r="AM53" s="52" t="s">
        <v>318</v>
      </c>
      <c r="AN53" s="51">
        <v>0.27332695984703631</v>
      </c>
      <c r="AO53" s="48"/>
    </row>
    <row r="54" spans="20:41" x14ac:dyDescent="0.2">
      <c r="T54" s="48"/>
      <c r="U54" s="58"/>
      <c r="V54" s="59"/>
      <c r="AL54" s="57">
        <v>50</v>
      </c>
      <c r="AM54" s="52" t="s">
        <v>319</v>
      </c>
      <c r="AN54" s="51">
        <v>0.27171314741035857</v>
      </c>
      <c r="AO54" s="48"/>
    </row>
    <row r="55" spans="20:41" x14ac:dyDescent="0.2">
      <c r="T55" s="48"/>
      <c r="U55" s="58"/>
      <c r="V55" s="59"/>
      <c r="AL55" s="57">
        <v>51</v>
      </c>
      <c r="AM55" s="52" t="s">
        <v>320</v>
      </c>
      <c r="AN55" s="51">
        <v>0.27019607843137255</v>
      </c>
      <c r="AO55" s="48"/>
    </row>
    <row r="56" spans="20:41" x14ac:dyDescent="0.2">
      <c r="T56" s="48"/>
      <c r="U56" s="58"/>
      <c r="V56" s="59"/>
      <c r="AL56" s="57">
        <v>52</v>
      </c>
      <c r="AM56" s="52" t="s">
        <v>321</v>
      </c>
      <c r="AN56" s="51">
        <v>0.26844613918017157</v>
      </c>
      <c r="AO56" s="48"/>
    </row>
    <row r="57" spans="20:41" x14ac:dyDescent="0.2">
      <c r="T57" s="48"/>
      <c r="U57" s="58"/>
      <c r="V57" s="59"/>
      <c r="AL57" s="57">
        <v>53</v>
      </c>
      <c r="AM57" s="52" t="s">
        <v>322</v>
      </c>
      <c r="AN57" s="51">
        <v>0.26629781852671514</v>
      </c>
      <c r="AO57" s="48"/>
    </row>
    <row r="58" spans="20:41" x14ac:dyDescent="0.2">
      <c r="T58" s="48"/>
      <c r="U58" s="58"/>
      <c r="V58" s="59"/>
      <c r="AL58" s="57">
        <v>54</v>
      </c>
      <c r="AM58" s="52" t="s">
        <v>323</v>
      </c>
      <c r="AN58" s="51">
        <v>0.264190031152648</v>
      </c>
      <c r="AO58" s="48"/>
    </row>
    <row r="59" spans="20:41" x14ac:dyDescent="0.2">
      <c r="T59" s="48"/>
      <c r="U59" s="58"/>
      <c r="V59" s="59"/>
      <c r="AL59" s="57">
        <v>55</v>
      </c>
      <c r="AM59" s="52" t="s">
        <v>324</v>
      </c>
      <c r="AN59" s="51">
        <v>0.26400000000000001</v>
      </c>
      <c r="AO59" s="48"/>
    </row>
    <row r="60" spans="20:41" x14ac:dyDescent="0.2">
      <c r="T60" s="48"/>
      <c r="U60" s="58"/>
      <c r="V60" s="59"/>
      <c r="AL60" s="57">
        <v>56</v>
      </c>
      <c r="AM60" s="52" t="s">
        <v>325</v>
      </c>
      <c r="AN60" s="51">
        <v>0.26304801670146138</v>
      </c>
      <c r="AO60" s="48"/>
    </row>
    <row r="61" spans="20:41" x14ac:dyDescent="0.2">
      <c r="T61" s="48"/>
      <c r="U61" s="58"/>
      <c r="V61" s="59"/>
      <c r="AL61" s="57">
        <v>57</v>
      </c>
      <c r="AM61" s="52" t="s">
        <v>326</v>
      </c>
      <c r="AN61" s="51">
        <v>0.26285757760194767</v>
      </c>
      <c r="AO61" s="48"/>
    </row>
    <row r="62" spans="20:41" x14ac:dyDescent="0.2">
      <c r="AL62" s="57">
        <v>58</v>
      </c>
      <c r="AM62" s="52" t="s">
        <v>327</v>
      </c>
      <c r="AN62" s="51">
        <v>0.26138006916064133</v>
      </c>
      <c r="AO62" s="48"/>
    </row>
    <row r="63" spans="20:41" x14ac:dyDescent="0.2">
      <c r="AL63" s="57">
        <v>59</v>
      </c>
      <c r="AM63" s="52" t="s">
        <v>328</v>
      </c>
      <c r="AN63" s="51">
        <v>0.2610349127182045</v>
      </c>
      <c r="AO63" s="48"/>
    </row>
    <row r="64" spans="20:41" x14ac:dyDescent="0.2">
      <c r="AL64" s="57">
        <v>60</v>
      </c>
      <c r="AM64" s="52" t="s">
        <v>329</v>
      </c>
      <c r="AN64" s="51">
        <v>0.26020663744520978</v>
      </c>
      <c r="AO64" s="48"/>
    </row>
    <row r="65" spans="38:41" x14ac:dyDescent="0.2">
      <c r="AL65" s="57">
        <v>61</v>
      </c>
      <c r="AM65" s="52" t="s">
        <v>330</v>
      </c>
      <c r="AN65" s="51">
        <v>0.25644484412470026</v>
      </c>
      <c r="AO65" s="48"/>
    </row>
    <row r="66" spans="38:41" x14ac:dyDescent="0.2">
      <c r="AL66" s="57">
        <v>62</v>
      </c>
      <c r="AM66" s="52" t="s">
        <v>331</v>
      </c>
      <c r="AN66" s="51">
        <v>0.252863436123348</v>
      </c>
      <c r="AO66" s="48"/>
    </row>
    <row r="67" spans="38:41" x14ac:dyDescent="0.2">
      <c r="AL67" s="57">
        <v>63</v>
      </c>
      <c r="AM67" s="52" t="s">
        <v>332</v>
      </c>
      <c r="AN67" s="51">
        <v>0.24799388612915552</v>
      </c>
    </row>
  </sheetData>
  <mergeCells count="11">
    <mergeCell ref="AD3:AF3"/>
    <mergeCell ref="AH3:AJ3"/>
    <mergeCell ref="AL3:AN3"/>
    <mergeCell ref="AQ3:AS3"/>
    <mergeCell ref="AU3:AW3"/>
    <mergeCell ref="D3:F3"/>
    <mergeCell ref="H3:J3"/>
    <mergeCell ref="L3:N3"/>
    <mergeCell ref="P3:R3"/>
    <mergeCell ref="T3:V3"/>
    <mergeCell ref="Y3:AA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c1987-5fb2-41c8-a170-3e7191b26f10" xsi:nil="true"/>
    <lcf76f155ced4ddcb4097134ff3c332f xmlns="147653b4-0e57-485d-b65f-5acf5d633a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8CA6B8620484F9D5A260E1996C6C6" ma:contentTypeVersion="14" ma:contentTypeDescription="Create a new document." ma:contentTypeScope="" ma:versionID="74c35aed6873fb760755f6d3ef906613">
  <xsd:schema xmlns:xsd="http://www.w3.org/2001/XMLSchema" xmlns:xs="http://www.w3.org/2001/XMLSchema" xmlns:p="http://schemas.microsoft.com/office/2006/metadata/properties" xmlns:ns2="147653b4-0e57-485d-b65f-5acf5d633a16" xmlns:ns3="9edc1987-5fb2-41c8-a170-3e7191b26f10" targetNamespace="http://schemas.microsoft.com/office/2006/metadata/properties" ma:root="true" ma:fieldsID="897efa94082ff034b25ca9af75098aba" ns2:_="" ns3:_="">
    <xsd:import namespace="147653b4-0e57-485d-b65f-5acf5d633a16"/>
    <xsd:import namespace="9edc1987-5fb2-41c8-a170-3e7191b26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653b4-0e57-485d-b65f-5acf5d633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87b4a9-00b5-44d2-923a-47de98a50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c1987-5fb2-41c8-a170-3e7191b26f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8c3c2b9-76cd-4bd9-a273-226ad6422832}" ma:internalName="TaxCatchAll" ma:showField="CatchAllData" ma:web="9edc1987-5fb2-41c8-a170-3e7191b26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DB6B4-2CD6-4660-8CEA-7F62421CA276}">
  <ds:schemaRefs>
    <ds:schemaRef ds:uri="http://schemas.microsoft.com/office/2006/metadata/properties"/>
    <ds:schemaRef ds:uri="http://schemas.microsoft.com/office/infopath/2007/PartnerControls"/>
    <ds:schemaRef ds:uri="9edc1987-5fb2-41c8-a170-3e7191b26f10"/>
    <ds:schemaRef ds:uri="147653b4-0e57-485d-b65f-5acf5d633a16"/>
  </ds:schemaRefs>
</ds:datastoreItem>
</file>

<file path=customXml/itemProps2.xml><?xml version="1.0" encoding="utf-8"?>
<ds:datastoreItem xmlns:ds="http://schemas.openxmlformats.org/officeDocument/2006/customXml" ds:itemID="{FBBE10FB-DE03-4D51-AC55-2005F33BA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03505-4C5F-400E-B652-313B49C1B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7653b4-0e57-485d-b65f-5acf5d633a16"/>
    <ds:schemaRef ds:uri="9edc1987-5fb2-41c8-a170-3e7191b26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H1 2023 (Mindshare)</vt:lpstr>
      <vt:lpstr>H1 2023 (Purchase Intent)</vt:lpstr>
      <vt:lpstr>Brands by Industry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Haley Zwecker</cp:lastModifiedBy>
  <cp:revision/>
  <dcterms:created xsi:type="dcterms:W3CDTF">2023-08-17T23:06:43Z</dcterms:created>
  <dcterms:modified xsi:type="dcterms:W3CDTF">2023-08-22T14:57:43Z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0x0101004888CA6B8620484F9D5A260E1996C6C6</vt:lpwstr>
  </property>
  <property fmtid="{D5CDD505-2E9C-101B-9397-08002B2CF9AE}" pid="3" name="MediaServiceImageTags">
    <vt:lpwstr/>
  </property>
</Properties>
</file>